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7320" activeTab="0"/>
  </bookViews>
  <sheets>
    <sheet name="Посл. вариант 2012" sheetId="1" r:id="rId1"/>
  </sheets>
  <definedNames>
    <definedName name="_xlnm.Print_Titles" localSheetId="0">'Посл. вариант 2012'!$4:$5</definedName>
    <definedName name="_xlnm.Print_Area" localSheetId="0">'Посл. вариант 2012'!$A$1:$J$168</definedName>
  </definedNames>
  <calcPr fullCalcOnLoad="1"/>
</workbook>
</file>

<file path=xl/comments1.xml><?xml version="1.0" encoding="utf-8"?>
<comments xmlns="http://schemas.openxmlformats.org/spreadsheetml/2006/main">
  <authors>
    <author>Kam_user_058</author>
    <author>rysbayeva.sh</author>
    <author>abdykarimova.a</author>
  </authors>
  <commentList>
    <comment ref="D143" authorId="0">
      <text>
        <r>
          <rPr>
            <b/>
            <sz val="8"/>
            <rFont val="Tahoma"/>
            <family val="2"/>
          </rPr>
          <t>Продажа бычков планируется к осени, банитировку не прошли еще</t>
        </r>
      </text>
    </comment>
    <comment ref="D145" authorId="0">
      <text>
        <r>
          <rPr>
            <b/>
            <sz val="8"/>
            <rFont val="Tahoma"/>
            <family val="2"/>
          </rPr>
          <t>Ожидаемая реализация осенью 2012г.</t>
        </r>
      </text>
    </comment>
    <comment ref="D128" authorId="0">
      <text>
        <r>
          <rPr>
            <b/>
            <sz val="8"/>
            <rFont val="Tahoma"/>
            <family val="2"/>
          </rPr>
          <t>имеется дополнительно 400 голов телек</t>
        </r>
      </text>
    </comment>
    <comment ref="D129" authorId="1">
      <text>
        <r>
          <rPr>
            <sz val="8"/>
            <rFont val="Tahoma"/>
            <family val="2"/>
          </rPr>
          <t xml:space="preserve">56 голов сейчас, дополнительно после проведения бонитеровки 80-100 голов (летом)
</t>
        </r>
      </text>
    </comment>
    <comment ref="D106" authorId="2">
      <text>
        <r>
          <rPr>
            <b/>
            <sz val="8"/>
            <rFont val="Tahoma"/>
            <family val="2"/>
          </rPr>
          <t>abdykarimo</t>
        </r>
      </text>
    </comment>
    <comment ref="D110" authorId="0">
      <text>
        <r>
          <rPr>
            <b/>
            <sz val="8"/>
            <rFont val="Tahoma"/>
            <family val="2"/>
          </rPr>
          <t>Уже имеется договор на 50 голов на продажу</t>
        </r>
      </text>
    </comment>
    <comment ref="D138" authorId="0">
      <text>
        <r>
          <rPr>
            <b/>
            <sz val="8"/>
            <rFont val="Tahoma"/>
            <family val="2"/>
          </rPr>
          <t>Продажа бычков планируется к осени, банитировку не прошли еще</t>
        </r>
      </text>
    </comment>
    <comment ref="D149" authorId="0">
      <text>
        <r>
          <rPr>
            <b/>
            <sz val="8"/>
            <rFont val="Tahoma"/>
            <family val="2"/>
          </rPr>
          <t>Ожидаемая реализация осенью 2012г.</t>
        </r>
      </text>
    </comment>
  </commentList>
</comments>
</file>

<file path=xl/sharedStrings.xml><?xml version="1.0" encoding="utf-8"?>
<sst xmlns="http://schemas.openxmlformats.org/spreadsheetml/2006/main" count="783" uniqueCount="483">
  <si>
    <t>№</t>
  </si>
  <si>
    <t>порода</t>
  </si>
  <si>
    <t>Наименование  хозяйства</t>
  </si>
  <si>
    <t>Контактные данные</t>
  </si>
  <si>
    <t>Всего к продаже, гол.</t>
  </si>
  <si>
    <t>с 15 мес. до 2 лет*</t>
  </si>
  <si>
    <t>Класс</t>
  </si>
  <si>
    <t>живая масса, кг</t>
  </si>
  <si>
    <t>цена за 1 кг жив. массы</t>
  </si>
  <si>
    <t xml:space="preserve">Итого </t>
  </si>
  <si>
    <t>ТОО "Бастау"</t>
  </si>
  <si>
    <t>ТОО "Новобратское и К"</t>
  </si>
  <si>
    <t>ТОО "Свободное"</t>
  </si>
  <si>
    <t>ТОО "Сандыктау"</t>
  </si>
  <si>
    <t>ТОО "АКА"</t>
  </si>
  <si>
    <t>элита/элита-рекорд</t>
  </si>
  <si>
    <t>ТОО "ПЗ Балкашинский"</t>
  </si>
  <si>
    <t>казахская белоголовая</t>
  </si>
  <si>
    <t>элита</t>
  </si>
  <si>
    <t>элита-рекорд</t>
  </si>
  <si>
    <t>герефорд</t>
  </si>
  <si>
    <t>Акмолинская область</t>
  </si>
  <si>
    <t>КХ "Донгелек"</t>
  </si>
  <si>
    <t>элита/ элита рекорд</t>
  </si>
  <si>
    <t>КХ "Нур"</t>
  </si>
  <si>
    <t>Бурлинский район, г.Аксай, ул.Дружба-Народов, тел.8(71133)20381, сот.87012682696</t>
  </si>
  <si>
    <t>КХ "Алем"</t>
  </si>
  <si>
    <t>400-450</t>
  </si>
  <si>
    <t xml:space="preserve">  г. Уральск   87112219555</t>
  </si>
  <si>
    <t>КХ "Арай"</t>
  </si>
  <si>
    <t>Таскалинский район, п.Таскала, ул.Абая,1 тел.8(71139)21238, сот.87775683155</t>
  </si>
  <si>
    <t>ЗКО, Теректинский район, п. Анката, тел: 8(71143)93299</t>
  </si>
  <si>
    <t xml:space="preserve">ТОО "Племзавод Чапаевский" </t>
  </si>
  <si>
    <t>ЗКО, Теректинский район, п. Шагатай, тел: 8(71143)94410, 91252, сот. Тел: 87016046661</t>
  </si>
  <si>
    <t>ВКО</t>
  </si>
  <si>
    <t xml:space="preserve">элита </t>
  </si>
  <si>
    <t xml:space="preserve">ТОО "Новая заря" дир.Имадилов Ерболат Муратович </t>
  </si>
  <si>
    <t>ВКО Бородулихинский р-он            с. Михайличенково                                ул. Ленина, 30                                                               8 (72353) 27383</t>
  </si>
  <si>
    <t xml:space="preserve">КХ  «Ернар» </t>
  </si>
  <si>
    <t>элита, элита рекорд, первый класс</t>
  </si>
  <si>
    <t xml:space="preserve"> ВКО Жарминский район с Шалабай тел 872347 55-540 87055277458 </t>
  </si>
  <si>
    <t>300-350</t>
  </si>
  <si>
    <t>элита/первый класс</t>
  </si>
  <si>
    <t xml:space="preserve">  Курчумский р-н. с. Курчум  тел: 8(72339)21767</t>
  </si>
  <si>
    <t>ВКО Уланский район с.Привольное, т.8(72334)31482, 8(72334)31455</t>
  </si>
  <si>
    <t>элита-рекорд/элита</t>
  </si>
  <si>
    <t>ВКО Уланский р-он с.Бозанбай 8(72359)42110, 87779839999</t>
  </si>
  <si>
    <t>КХ "Сагинкумарова" Сагинкумаров Майдан</t>
  </si>
  <si>
    <t>ВКО, Уланский р-он, с.Сагыр, т.87756677760,87774111760</t>
  </si>
  <si>
    <t>1 класс</t>
  </si>
  <si>
    <t xml:space="preserve"> ВКО г. Семей с. Знаменка ул Красноармейская 8(7222) 57-74-19, 87056727690</t>
  </si>
  <si>
    <t>Договорная</t>
  </si>
  <si>
    <t>элита,1 класс</t>
  </si>
  <si>
    <t>ВКО Бородулихинский р-он                                       с. Сохновка, ул. Молодежная,                                                               8 (72353) 20121</t>
  </si>
  <si>
    <t>Кызылординская область</t>
  </si>
  <si>
    <t>ТОО "Вишневское"</t>
  </si>
  <si>
    <t>ТОО "Столыпинское"</t>
  </si>
  <si>
    <t>ТОО "Племзавод Алабота"</t>
  </si>
  <si>
    <t>КХ "Акжол"</t>
  </si>
  <si>
    <t>450-550</t>
  </si>
  <si>
    <t>Итого</t>
  </si>
  <si>
    <t>Карагандинской области</t>
  </si>
  <si>
    <t>первый класс</t>
  </si>
  <si>
    <t>Павлодарская область</t>
  </si>
  <si>
    <t>с.Жамбыл Лебяжинский район, 87052044548</t>
  </si>
  <si>
    <t>Итого:</t>
  </si>
  <si>
    <t>Алматинская область</t>
  </si>
  <si>
    <t>КХ "Ахмеджанов"</t>
  </si>
  <si>
    <t>аулиекольская</t>
  </si>
  <si>
    <t>ТОО "Ключевое"</t>
  </si>
  <si>
    <t>казахская бегологоловая</t>
  </si>
  <si>
    <t>ТОО "Караман и К"</t>
  </si>
  <si>
    <t>ТОО "Москалевское"</t>
  </si>
  <si>
    <t>ТОО "Агрофирма "Диевская"</t>
  </si>
  <si>
    <t>Акжайкский район, п.Акжайк, тел.87112284444,                                    сот:87772154556</t>
  </si>
  <si>
    <t>элита-рекорд/                первый класс</t>
  </si>
  <si>
    <t xml:space="preserve">ТОО "Сахновское"                              Галиев Абай Жумагельдыевич  </t>
  </si>
  <si>
    <t>КХ "Кокжал"                                          гл.Катпанова Гульнар</t>
  </si>
  <si>
    <t>КХ "Мади-Р"                                   гл.Байзулинов Далелхан</t>
  </si>
  <si>
    <t>КХ "Айсулу"</t>
  </si>
  <si>
    <t xml:space="preserve">КХ "Гурсаев" </t>
  </si>
  <si>
    <t>КХ "Шунайбеков "</t>
  </si>
  <si>
    <t>ТОО "Шалабай"                            Сулейменов Куаныш</t>
  </si>
  <si>
    <t>Жамбылская область области</t>
  </si>
  <si>
    <t>ТОО “Гамбург”</t>
  </si>
  <si>
    <t>ТОО/КХ «Рассвет»</t>
  </si>
  <si>
    <t>ПЗ КХ "Багратион-2"              Воропай Василий Григорьевич</t>
  </si>
  <si>
    <t>КХ "Айтказина"                 Айтказин Василий Майданович</t>
  </si>
  <si>
    <t>ТОО "ВЕК-ПВ"</t>
  </si>
  <si>
    <t>420-450</t>
  </si>
  <si>
    <t>ТОО "Галицкое"</t>
  </si>
  <si>
    <t>казахская белоголовая/         симментальская</t>
  </si>
  <si>
    <t>Жанибекский район, п.Жанибек, ул.Г.Караша 33, тел.87113521999,                              сот: 87023651926</t>
  </si>
  <si>
    <t>Кох  Георгий                                   8 (72635) 5-22-60,                              8 701 727 58 49</t>
  </si>
  <si>
    <t xml:space="preserve">г. Аральск пер. Айтеке би,3
8 (724 33) 2-64-82,                             8 701-144-71-76                        Жайназаров Кунтуар
</t>
  </si>
  <si>
    <t>ТОО «KazBeef Ltd»</t>
  </si>
  <si>
    <t xml:space="preserve">ТОО "Щучинский гормолзавод"  </t>
  </si>
  <si>
    <t>300-400</t>
  </si>
  <si>
    <t>элита, первый класс</t>
  </si>
  <si>
    <t xml:space="preserve">  Зеленовский район,                       с. Махамбет                                                   8-777-4794254</t>
  </si>
  <si>
    <t>350-440</t>
  </si>
  <si>
    <t>элита-рекорд/элита/I класс</t>
  </si>
  <si>
    <t>ПК "Луганск"</t>
  </si>
  <si>
    <t>300-380</t>
  </si>
  <si>
    <t>1 500 - 1 600</t>
  </si>
  <si>
    <t xml:space="preserve">КХ "Ескене" </t>
  </si>
  <si>
    <t>санта-гертруда</t>
  </si>
  <si>
    <t xml:space="preserve">КХ "Арлан" </t>
  </si>
  <si>
    <t>КХ "Жакубаев Б.Т"</t>
  </si>
  <si>
    <t xml:space="preserve">КХ "Ажибаева А.А"  </t>
  </si>
  <si>
    <t xml:space="preserve">КХ "Кауменов" </t>
  </si>
  <si>
    <t xml:space="preserve">ТОО "Байсерке Агро"  </t>
  </si>
  <si>
    <t xml:space="preserve">ТОО "Шанырак"                </t>
  </si>
  <si>
    <t xml:space="preserve">ТОО "Dinara Ranch", </t>
  </si>
  <si>
    <t xml:space="preserve">КХ"Аскар" </t>
  </si>
  <si>
    <t>Смаилов Жумагали Жексембіұлы                с.Ортатобе,ул.Серегина №39, сот. 87016767403</t>
  </si>
  <si>
    <t xml:space="preserve">Толеуов Абюрхан                     8-701-54-117-54 </t>
  </si>
  <si>
    <t>Мустафа Сергазы                           8 (71031) 5 05 44</t>
  </si>
  <si>
    <t>КХ «Берекет»</t>
  </si>
  <si>
    <t xml:space="preserve">КХ Нурбеков                    </t>
  </si>
  <si>
    <t>ангус/ герефорд</t>
  </si>
  <si>
    <t>аулекольская</t>
  </si>
  <si>
    <t>КХ "Ынта"</t>
  </si>
  <si>
    <t>элита/I класс</t>
  </si>
  <si>
    <t>КХ "Койшебаев Бейсембай"</t>
  </si>
  <si>
    <t>симментальская</t>
  </si>
  <si>
    <t>договорная</t>
  </si>
  <si>
    <t>Ахмеджанов Толеубай Молдахметович,                              8 (71546) 3 36 01</t>
  </si>
  <si>
    <t>350-600</t>
  </si>
  <si>
    <t>1500-1300</t>
  </si>
  <si>
    <t>350-400</t>
  </si>
  <si>
    <t>ВКО Бородулихинский р-он с.Новая Шульба 8(72353)21158, 2-16-32</t>
  </si>
  <si>
    <t>1000-1100</t>
  </si>
  <si>
    <t>400-420</t>
  </si>
  <si>
    <t>количество голов может быть более, по договоренности могут найти необходимое количество</t>
  </si>
  <si>
    <t>8-705-672-76-90 Мухтар</t>
  </si>
  <si>
    <t>1000-1200</t>
  </si>
  <si>
    <t>305-320</t>
  </si>
  <si>
    <t>1200-1300</t>
  </si>
  <si>
    <t>элита , 1 первый</t>
  </si>
  <si>
    <t>250-320</t>
  </si>
  <si>
    <t>герефорд/казахская белоголовая</t>
  </si>
  <si>
    <t>250-300</t>
  </si>
  <si>
    <t>1000-1500</t>
  </si>
  <si>
    <t>8-705-547-77-99 руководитель</t>
  </si>
  <si>
    <t>250-700</t>
  </si>
  <si>
    <t>бычки 20 мес-ев</t>
  </si>
  <si>
    <t>300-450</t>
  </si>
  <si>
    <t>400 - 450</t>
  </si>
  <si>
    <t>уточняется</t>
  </si>
  <si>
    <t>250-500</t>
  </si>
  <si>
    <t>350-420</t>
  </si>
  <si>
    <t>1200-1500</t>
  </si>
  <si>
    <t>первый класс, элита</t>
  </si>
  <si>
    <t>1300-1400</t>
  </si>
  <si>
    <t>1 100-1 200</t>
  </si>
  <si>
    <t>1500-1600</t>
  </si>
  <si>
    <t>элита, элита-рекорд</t>
  </si>
  <si>
    <t>1100-1400</t>
  </si>
  <si>
    <t>250-350</t>
  </si>
  <si>
    <t>250 мин</t>
  </si>
  <si>
    <t>8 777 212 66 55 Лема Баудинович</t>
  </si>
  <si>
    <t>Примечание</t>
  </si>
  <si>
    <t>320-380</t>
  </si>
  <si>
    <t xml:space="preserve">Енбекшилдерский р-н, с. Мамай,  тел.: 8 (7172) 901-860; 8 701 742 55 66 </t>
  </si>
  <si>
    <t xml:space="preserve">  ВКО г. Семей с. Приречное 8(7222) 56-88-05 too-agropri@mail.ru</t>
  </si>
  <si>
    <t>ТОО "Агрофирма "Приречное" Тумабаев Мухит Турысханович</t>
  </si>
  <si>
    <t>Аулиекольский район, Жанбуршинов Зейнолла Абаевич  тел:87145394341; 8-71453-94-3-99</t>
  </si>
  <si>
    <t>Койшибаев Даулет Сарсенбаевич Аулиекольский район  с.Ак-кудук, 8 7145 32 10 46, 8 7145 39 71 69,  87774434398 с.т</t>
  </si>
  <si>
    <t>Рафальский Петр Брониславович,  8 (715 36) 7 25 48/45</t>
  </si>
  <si>
    <t>Ионов Николай Александрович,8 (715 43) 2 46 23, 24-6-23</t>
  </si>
  <si>
    <t>Конуспаев Толеген Валиевич,  8 (715 36) 7 00 24,  8 (715 36) 7 51 17</t>
  </si>
  <si>
    <t xml:space="preserve"> Даниленко Олег Владимирович  тел: 8-71453-97-1-41, 8 777 634 44 71   Амангельди Жумаханович (зам. по животноводству),    8 777 443 43 98 Хабиддулла Утегулович</t>
  </si>
  <si>
    <t>ПК "Луганск", с. Луганск Павлодарский район, 8 (718 45) 5 50 10</t>
  </si>
  <si>
    <t>Успенский район Касицын Александр Анатольевич  тел: 8 (71 83) 49 53 72,  8 777 545 24 85   Максим Дмитриевич</t>
  </si>
  <si>
    <t>Кажиев Серик Кобланович тел:8 (714 52) 9 34 66,  8-71452-93-4-68</t>
  </si>
  <si>
    <t>Железинский район Площик Валерий Николаевич тел: 8 777 610 35 87  ф. 8-718-31-2-10-72</t>
  </si>
  <si>
    <t xml:space="preserve">Елюбаев Ардак Токенович Каркаралинский районс/о Ынталы   8(72146)50034              </t>
  </si>
  <si>
    <t>продажа планируется  к осени</t>
  </si>
  <si>
    <t>в наличии имется телки стоимостью 1500 тенге за 1 кг, от 1,5 до 2 лет</t>
  </si>
  <si>
    <t>бычки 2011-2012 г.р.</t>
  </si>
  <si>
    <t>продажа планируются  осенью</t>
  </si>
  <si>
    <t>продажа планируется  к осени, не прошли регистрацию в палатах</t>
  </si>
  <si>
    <t>количество голов ориентировочное</t>
  </si>
  <si>
    <t xml:space="preserve">продажа планируется осенью, телочки 1,5 возраста цена 1000 за 1 кг живой массы </t>
  </si>
  <si>
    <t xml:space="preserve"> Имеются на продажу телки 10 голов, за 1 кг =1500-1700 8-10 мес. Средний вес 200-250</t>
  </si>
  <si>
    <t>Умаров Кузубай Тастемирович тел: 8 (714 52) 9 97 42/9 96 21;8-71434-96-6-04</t>
  </si>
  <si>
    <t>указаное количество голов ориентировочное, более точное количество будет известно  к осени, на этот год реализовали</t>
  </si>
  <si>
    <t>телочки 8 летние 20-30 голов, 600 тенге за кг в среднем 300 000 тенге, бычки годовалые, в апреле будем проводить бонитировку</t>
  </si>
  <si>
    <t xml:space="preserve">продажа планируются к лету </t>
  </si>
  <si>
    <t>Также имеются в продаже телки 2011-2012 года 1300 тенге за 1 кг</t>
  </si>
  <si>
    <t xml:space="preserve">планируется продажа телочек породы симментал 1500 за 1кг возрост 2,5 года </t>
  </si>
  <si>
    <t>также имеются на продажу телки-400 голов, возраст 1,5 года, вес- 350 кг,1600 тг за 1 кг, торг уместен</t>
  </si>
  <si>
    <t>ПХ "Аршалы"</t>
  </si>
  <si>
    <t>8(71644)2-36-95</t>
  </si>
  <si>
    <t>Казахско-белоголовая</t>
  </si>
  <si>
    <t>1000-1300тыс.тн.</t>
  </si>
  <si>
    <t>Мелкие и средние  хозяйства</t>
  </si>
  <si>
    <t>ТОО"Уш-Карасу"</t>
  </si>
  <si>
    <t>Жаркаинский район, с. Ушкарасу, 871648 9-23-93</t>
  </si>
  <si>
    <t>Аулиекольская</t>
  </si>
  <si>
    <t>КХ "Дастан"</t>
  </si>
  <si>
    <t xml:space="preserve">Бурабайский р-н, с.Златополье тел.    8-702-793-80-88, 8-716-36-53-4-53,8-777-474-08-09 </t>
  </si>
  <si>
    <t>Казахская белоголовая</t>
  </si>
  <si>
    <t>ТОО "Камал"</t>
  </si>
  <si>
    <t>ангус</t>
  </si>
  <si>
    <t>ТОО "СПК Клен"</t>
  </si>
  <si>
    <t>КХ "Бастау"</t>
  </si>
  <si>
    <t>КХ "Хайп"</t>
  </si>
  <si>
    <t>Бурабайский р-н, с. Каражар                           тел. 8-778-657-24-70</t>
  </si>
  <si>
    <t xml:space="preserve">г. Щучинск,  Бурабайский р-он,ул. Мичурина, 5. Садыков Серикбай Тлеуханович,  моб: 8 777 036 09 44,  8 777 228 57 77, ф. 7-716-36-4-33-91  </t>
  </si>
  <si>
    <t>Бурабайский р-н, с. Наурызбай батыр  тел.8-716-36-784-92,8-777-131-95-00</t>
  </si>
  <si>
    <t>350-360</t>
  </si>
  <si>
    <t>250 000-260 000 за голову</t>
  </si>
  <si>
    <t>КХ "Акимбеков"</t>
  </si>
  <si>
    <t>1100-1200</t>
  </si>
  <si>
    <t>от 700 до 1000</t>
  </si>
  <si>
    <t>370-420</t>
  </si>
  <si>
    <t>герофорд</t>
  </si>
  <si>
    <t>ТОО "Междуреченск агро"</t>
  </si>
  <si>
    <t>Илийский район ,с/о Междуреченск тел: 8(72752) 46946</t>
  </si>
  <si>
    <t>Алатауская Чернопестрая</t>
  </si>
  <si>
    <t>КХ"Омаров"</t>
  </si>
  <si>
    <t>Илийский район ,с/о Акши тел: 8701-756-96-07</t>
  </si>
  <si>
    <t xml:space="preserve">Казахская Белоголовая </t>
  </si>
  <si>
    <t xml:space="preserve">КХ "Жаксылык"                    </t>
  </si>
  <si>
    <t>320-370</t>
  </si>
  <si>
    <t xml:space="preserve">ТОО АФ "Отес"  </t>
  </si>
  <si>
    <t>320-400</t>
  </si>
  <si>
    <t>КХ Абзал</t>
  </si>
  <si>
    <t>Енбекшиказахский район, Накишбеков Кыргызбай, 8-701-111-30-81, 8-701-449-26-11</t>
  </si>
  <si>
    <t>от 750-1200</t>
  </si>
  <si>
    <t>в наличии имется телки стоимостью 1200 тенге за 1 кг, от 1,5 до 2 лет</t>
  </si>
  <si>
    <t>КХ "Мынбай"</t>
  </si>
  <si>
    <t>Казахская  белоголовая</t>
  </si>
  <si>
    <t>КХ "Айттах"</t>
  </si>
  <si>
    <t xml:space="preserve">Аулиекольская </t>
  </si>
  <si>
    <t>КХ Амина</t>
  </si>
  <si>
    <t>Аксуский район 8-701-944-26-55</t>
  </si>
  <si>
    <t xml:space="preserve">КХ Дастан                    </t>
  </si>
  <si>
    <t xml:space="preserve">Карасайский район,                        8702 110 99 30 </t>
  </si>
  <si>
    <t xml:space="preserve">ТОО "Дуниеагро"                    </t>
  </si>
  <si>
    <t>Карасайский район,                        8727 245 22 24</t>
  </si>
  <si>
    <t xml:space="preserve">ТОО "Кеген Агро"                </t>
  </si>
  <si>
    <t>Райымбекский район,                        тел.  87273881905</t>
  </si>
  <si>
    <t>ТОО "Актасты"</t>
  </si>
  <si>
    <t>Райымбекский  район,                    тел. 8-777-756-97-17</t>
  </si>
  <si>
    <t>галловейская</t>
  </si>
  <si>
    <t>-</t>
  </si>
  <si>
    <t xml:space="preserve">бычки 18-20 мес-ев                      продажа планируется  в августе </t>
  </si>
  <si>
    <t>ТОО "Колсай Курлыс"</t>
  </si>
  <si>
    <t>Райымбекский  район,                    тел. 8-702-948-02-41</t>
  </si>
  <si>
    <t xml:space="preserve">бычки 15 -18 мес-ев     </t>
  </si>
  <si>
    <t>И.о. директора Тунгушбаев М.Ш тел:87165132621; 8-716-51-32-6-45, 8-702-214-42-91</t>
  </si>
  <si>
    <t>продажа планируются  с октября 2013 года</t>
  </si>
  <si>
    <t xml:space="preserve">планируется  продажа  годовалых телочек </t>
  </si>
  <si>
    <t>бычки: 20
телки: 70</t>
  </si>
  <si>
    <t>бычки: 80
телки: 30</t>
  </si>
  <si>
    <t xml:space="preserve">КХ  «Шалипан» </t>
  </si>
  <si>
    <t>ВКО Абайский р-он                                       с. Медеу,                                                                8 (702) 7047000</t>
  </si>
  <si>
    <t xml:space="preserve">ТОО "КХ "Озат"                              Молжанов Дабыр Серикханович  </t>
  </si>
  <si>
    <t>ВКО, Аягозский район,                                       с. Тарлаулы                                                               8 (72237) 60198,                      8-702-349-18-26</t>
  </si>
  <si>
    <t>продажа планируются летом</t>
  </si>
  <si>
    <t>КХ "Мукинов"                                 Мукинов Хабидулла Кабдулович</t>
  </si>
  <si>
    <t>ВКО Бескарагайский р-он                     с.Ерназар ул.Кирова 20                                    8(72236)222-61,221-29,                  87051339308</t>
  </si>
  <si>
    <t>ВКО Бескарагайский р-он                     с.Ерназар ул.Кирова 20                                    8(72236)222-61,221-29</t>
  </si>
  <si>
    <t>90 телочек</t>
  </si>
  <si>
    <t>элита рекорд,                       элита, первый класс</t>
  </si>
  <si>
    <t>10 телочек- элита рекорд                             40 телочек элита                                 40 телочек 1 класса</t>
  </si>
  <si>
    <t>ТОО  «Лазарев» директор Лазарев Петр Петрович</t>
  </si>
  <si>
    <t>ВКО Бородулихинский район с. Новая Шульба 8 (72353) 21158, 2-16-32</t>
  </si>
  <si>
    <t>КХ "Муслим" Мусагитов Курмангазы</t>
  </si>
  <si>
    <t>ВКО Жарма, с Уш-Биик сот 8-777-682-55-17</t>
  </si>
  <si>
    <t>15 бычков, 15 телок</t>
  </si>
  <si>
    <t>элита-рекрд</t>
  </si>
  <si>
    <t>ТОО "Племзавод Калбатау" Ешмуратов Куат Назарович</t>
  </si>
  <si>
    <t>ВКО Жарма, с Жарык тел 8(72359) 51-109</t>
  </si>
  <si>
    <t>КХ "Максат" Ибраимова Гульнара</t>
  </si>
  <si>
    <t>ВКО Жарма с Дельбегетей         8-777-181-64-89</t>
  </si>
  <si>
    <t>35 бычков, 20 телок</t>
  </si>
  <si>
    <t>КХ"Нұр" Келгенбаев Ербол Ажыканович</t>
  </si>
  <si>
    <t>ВКО г Зайсан ул Кондюрина №33 А тел 8 ( 723-40) 21-825 сот тел 87784330698  Раушан</t>
  </si>
  <si>
    <t>Элита</t>
  </si>
  <si>
    <t>КХ"Акбай" Абылгожина Саулеш</t>
  </si>
  <si>
    <t>ВКО  Зайсанский  район с/о Каратал с Улкен -Каратал   тел 8 ( 723-40) 20 -901 сот тел 87014707777  Сейтбек</t>
  </si>
  <si>
    <t xml:space="preserve"> Элита</t>
  </si>
  <si>
    <t xml:space="preserve">ТОО "Мукаш"                             дир. Абдрахманова Нуржихан                          </t>
  </si>
  <si>
    <t>ВКО, Кокпектинский р-он                                       с. Тассай,                                                               тел: 8 (72348)2-19-95,                            сот:8-777-374-60-45</t>
  </si>
  <si>
    <t>КХ "Елимай"                   гл. Бекбердинов Тусупбай Мигражевич</t>
  </si>
  <si>
    <t>ВКО Кокпектинский р-он            с. Кокжайык                                ул. Достык, 7                                                               тел. 8(72348)25-640,                       сот: 8-777-764-67-50</t>
  </si>
  <si>
    <t>бычков-100, телок-100</t>
  </si>
  <si>
    <t>КХ "Коктерек"                            гл. Фахрутдинов Халель Далелович</t>
  </si>
  <si>
    <t xml:space="preserve"> ВКО Кокпектинский район с.Кокпекты ул Авдеева 72а тел: 8 (72348) 22-132,                      сот: 8-777-796-37-00</t>
  </si>
  <si>
    <t>КХ «Мадина» гл.Нургалиев Сауле Толеубековна</t>
  </si>
  <si>
    <t xml:space="preserve"> ВКО Кокпектинский район с.Кокпекты, ул.Южная 8,                         тел: 8 72348) 21-049,                        сот: 8-777-303-46-06</t>
  </si>
  <si>
    <t>бычков-15, телок-80</t>
  </si>
  <si>
    <t>Продажа планируются  в апреле и в мае мес.</t>
  </si>
  <si>
    <t xml:space="preserve"> КХ «Талап»                         гл. Кушукпаев Жумабек Курмашевич</t>
  </si>
  <si>
    <t>ВКО Кокпектинский р-он            с. Карамойыл                                                      тел: 8 (72 348) 21-180,                       сот: 8-777-742-42-50</t>
  </si>
  <si>
    <t>25-30</t>
  </si>
  <si>
    <t>300-340</t>
  </si>
  <si>
    <t>КХ "Бастау Е"                                          гл.Баймуханбетов Бакытжан Кенесханович</t>
  </si>
  <si>
    <t xml:space="preserve">  Курчумский р-н. с. Каратогай  тел: 8(72339)44374</t>
  </si>
  <si>
    <t>КХ "Улан"                                          гл.Кабдулин Аргынбек Акманович</t>
  </si>
  <si>
    <t xml:space="preserve">  Курчумский р-н. с. Бурабай тел: 8(7232)700097</t>
  </si>
  <si>
    <t>КХ "Алгабас"Калиев Маулетбек Кусманович</t>
  </si>
  <si>
    <t xml:space="preserve">ВКО,Урджарский р-он,                                       с. Урджар, мкр "Самал"17.                                                           8 (72230)33665- </t>
  </si>
  <si>
    <t>КХ "Бакей" Болат Толегенович Жирентаев</t>
  </si>
  <si>
    <t>400-500</t>
  </si>
  <si>
    <t>КХ "Некрасовка и К" Мусабаев Бахтыбек Токашевич</t>
  </si>
  <si>
    <t>элита-рекорд/элита/первый класс</t>
  </si>
  <si>
    <t>КХ "Назбиев"
Назбиев Ринат</t>
  </si>
  <si>
    <t>ВКО Уланский район, с.Мамай Батыра
т.8705 701 97 48
8701 566 00 00</t>
  </si>
  <si>
    <t>бычки: 25
телки: 40</t>
  </si>
  <si>
    <t>КХ "Кунжура"
Нурсеилов Серик Темирханович</t>
  </si>
  <si>
    <t xml:space="preserve">ВКО Уланский район с.Каменка, адрес офиса: г.Усть-Каменогорск, ул.Крупская 89 офис 206 т.8(7232)22-25-52 бух.
8(7232)75-43-56
8701 529 29 24
</t>
  </si>
  <si>
    <t>бычки: 10
телки: 15</t>
  </si>
  <si>
    <t>КХ "Акбастау"
Кемешев Кайролла
Салихович</t>
  </si>
  <si>
    <t>ВКО Уланский район с.Сагыр, ул.Митяева 8/1, т.8(72334) 24355
8(7232) 60-15-60
8705 506 43 78</t>
  </si>
  <si>
    <t>бычки: 10
телки: 20</t>
  </si>
  <si>
    <t>КХ "Солтанбек"
Байсаков Алхан Зейнелович</t>
  </si>
  <si>
    <t>ВКО Уланский район  с.Саратовка, ул.Школьная 12/1 т.8(72334) 38-346 р.
8(72334) 38-342 д.
705 502 82 91</t>
  </si>
  <si>
    <t>телки: 15</t>
  </si>
  <si>
    <t>КХ  «Шамшия»                гл Кожахметов Кайрат</t>
  </si>
  <si>
    <t>ВКО Тарбагатайский р-он с.Жанаауыл  8 777 668 26 88</t>
  </si>
  <si>
    <t>КХ "Дастан"                                          гл.Койбагаров Болат Хариевич</t>
  </si>
  <si>
    <t xml:space="preserve">  Тарбагатайский р-н. с. Екпин  тел: 8 </t>
  </si>
  <si>
    <t xml:space="preserve">планируется продажа бычков в возрасте 20 месяцев, осенью 2013года. </t>
  </si>
  <si>
    <t>элита-рекорд/элита/      первый класс</t>
  </si>
  <si>
    <t>КХ"Байнур"</t>
  </si>
  <si>
    <t>с.Кордай,Кордайский район тел:87028646703, 87757443653 Ашимова Айман Сериковна</t>
  </si>
  <si>
    <t>быки-52, телки-151</t>
  </si>
  <si>
    <t>350-быки,        280-телки</t>
  </si>
  <si>
    <t>1300-быки.         940-телки</t>
  </si>
  <si>
    <t>максимальная цена 1300-быки,         940-телки</t>
  </si>
  <si>
    <t>КХ "Халык-Транс-1"</t>
  </si>
  <si>
    <t>Егембердиев Ерик 8(72632)51777</t>
  </si>
  <si>
    <t>КХ "Талдыбулак"</t>
  </si>
  <si>
    <t>Несипбаев Ансар 8(72632)40341</t>
  </si>
  <si>
    <t>максимальная цена 1400 тенге за кг</t>
  </si>
  <si>
    <t>максимальная цена 1500 тенге за кг</t>
  </si>
  <si>
    <t>Итого быков</t>
  </si>
  <si>
    <t>Западно-казахстанская область</t>
  </si>
  <si>
    <t>320 кг</t>
  </si>
  <si>
    <t>280-300 кг</t>
  </si>
  <si>
    <t>возраст 18-24 мес</t>
  </si>
  <si>
    <t>320-350 кг</t>
  </si>
  <si>
    <t>от 330 до 350 кг</t>
  </si>
  <si>
    <t>возраст 12 мес</t>
  </si>
  <si>
    <t>возраст 12-16 мес продажа будет только в июне</t>
  </si>
  <si>
    <t>КХ  "Суык Булак"</t>
  </si>
  <si>
    <t>Асербаев Нуртай Калиевич Бухар-Жырауский р-н, Суык-Суйский с/о 87771079766, 87004984285</t>
  </si>
  <si>
    <t>КХ "Марат"</t>
  </si>
  <si>
    <t>Мукаев Сайд Маратович      8(7212) 41-44-44,  87018871682</t>
  </si>
  <si>
    <t>КХ "Жалгас"</t>
  </si>
  <si>
    <t>Калдыбаев Аскар Кабылкаирович                                    8(72154) 5-22-05,87022396584</t>
  </si>
  <si>
    <t>указаное количество голов ориентировочное, более точное количество будет известно  к осени</t>
  </si>
  <si>
    <t>КХ "Жанболат"</t>
  </si>
  <si>
    <t>Арфилова Раушан 8(71030)27335</t>
  </si>
  <si>
    <t>360-370</t>
  </si>
  <si>
    <t>КХ "Тулкили"</t>
  </si>
  <si>
    <t>Шетский р-н, с. Акшокы Даримбаев Азамат 8 (71031) 50140</t>
  </si>
  <si>
    <t>350-500</t>
  </si>
  <si>
    <t xml:space="preserve">КХ "Женет" </t>
  </si>
  <si>
    <t>Шетский р-н, с. Акшокы Тусупханов Ерлан 87014638523</t>
  </si>
  <si>
    <t>КХ "Максат"</t>
  </si>
  <si>
    <t xml:space="preserve">Копбаев Кайрат  8(71030)50995              </t>
  </si>
  <si>
    <t>Кустанайская область</t>
  </si>
  <si>
    <t>продажа планируются к маю месяцу</t>
  </si>
  <si>
    <t>ТОО "АГФ Диевское"</t>
  </si>
  <si>
    <t>Даниленко Олег Владимирович, п.Диевка, Аулиекольский район, тел.871453-97141</t>
  </si>
  <si>
    <t>элита/элита рекорд</t>
  </si>
  <si>
    <t>ТОО «Жанабек»</t>
  </si>
  <si>
    <t>Исенов Нурлан Мирзабекович, Алтынсаринский р-он,  с. Свердлово, ул.Ленина тел. 871445-33-7-33</t>
  </si>
  <si>
    <t>290-370</t>
  </si>
  <si>
    <t>Элита , элита- рекорд</t>
  </si>
  <si>
    <t>Продажа ведётся ежедневно</t>
  </si>
  <si>
    <t>ТОО «Крымское»</t>
  </si>
  <si>
    <t>ТОО "Билдсервис"</t>
  </si>
  <si>
    <t>Байдильдин Абдилда Турсынбекович: 8 (714 55)      2-58-17  Костанайский р-н      4 км. Аулиекольской трассы</t>
  </si>
  <si>
    <t>КХ "Беккер"</t>
  </si>
  <si>
    <t>Мендыкаринский район ,с.Ивановка Беккер Раиса Юрьевна,тел.871443 3-31-39</t>
  </si>
  <si>
    <t>кх "Ыкылас"</t>
  </si>
  <si>
    <t>Аральский р/н, а/о Бекбауыл, уч. Кумбазар,  87016216459,   Алпысбаев Ыкылас</t>
  </si>
  <si>
    <t>продажа планируется к маю месяц</t>
  </si>
  <si>
    <t>кх "Несибе"</t>
  </si>
  <si>
    <t>г.Аральск ул, Алматы,42 8724332-6671,Хайруллаев Файзулла ,87022761999</t>
  </si>
  <si>
    <t>1300-1500</t>
  </si>
  <si>
    <t>прошли бонитировку,                             возраст 18-25 месяцев,                      зарегистрированы в Палате</t>
  </si>
  <si>
    <t>КХ "Акпура"</t>
  </si>
  <si>
    <t xml:space="preserve"> Павлодарский район, Наукенов Мубарак Какимович, с. Заря ,  (8 (7182) 67-81-32</t>
  </si>
  <si>
    <t>элита-рекорд/                элита</t>
  </si>
  <si>
    <t>КХ "Болат"</t>
  </si>
  <si>
    <t>Павлодарский район, с. Шакат, Сулейменов Серик Толеугазинович, (8 (7182) 32-44-60</t>
  </si>
  <si>
    <t>КХ "Восток"</t>
  </si>
  <si>
    <t>Павлодарский район, с. Красноармейка, Белялов Кокеш Белялович, (8 7182) 39-92-22</t>
  </si>
  <si>
    <t>КХ "Бакауов М.Ж."</t>
  </si>
  <si>
    <t>Железинский район, с. Казахстанское,  Бакауов Мрат Жумабекович. тел:  8-718-43-6-43-00</t>
  </si>
  <si>
    <t>элита-рекорд-90%            первый класс-10%</t>
  </si>
  <si>
    <t>быки  2011года прошли регистрацию в палате.</t>
  </si>
  <si>
    <t>КХ «Табыс»</t>
  </si>
  <si>
    <t>г.Экибастуз с/о Аккольский. Алгамбаров Манат Кажыбекович, 87056023264</t>
  </si>
  <si>
    <t>1150-1200</t>
  </si>
  <si>
    <t xml:space="preserve"> элита</t>
  </si>
  <si>
    <t xml:space="preserve">  продажа  быков планируется в конце апреля т.г.,  зарегистрированы в Палате</t>
  </si>
  <si>
    <t>КХ "Кайрбек"</t>
  </si>
  <si>
    <t>Баянаульский район, Кызылтауский с/о, Байкин Жанибек Каирбекович, 8(718)40 41333, 87774600042</t>
  </si>
  <si>
    <t xml:space="preserve">  продажа  быков планируется с августа-ноябрь  т.г.,  зарегистрированы в Палате</t>
  </si>
  <si>
    <t>КХ "Оразбек"</t>
  </si>
  <si>
    <t>Баянаульский район, Кызылтауский с/о, Толеуов Маратбек Оразбекович, 8(718)40 41005, 87012124155, 87762124155 Аслан</t>
  </si>
  <si>
    <t>320-340</t>
  </si>
  <si>
    <t>ТОО «МТС Жайма»</t>
  </si>
  <si>
    <t xml:space="preserve"> Баянаульский район, с.Жайма,  Алдабергенов Батырбек Хабибуллаевич,  87773342307</t>
  </si>
  <si>
    <t xml:space="preserve">  продажа  быков планируется в июне т.г.</t>
  </si>
  <si>
    <t>КХ "Дидар"</t>
  </si>
  <si>
    <t>Качирский район, Байгунуский с/о, Абнасыров Жуматай Казбекович, 87056129004</t>
  </si>
  <si>
    <t>Северо-Казахстанская область</t>
  </si>
  <si>
    <t>КХ "Габбас"</t>
  </si>
  <si>
    <t xml:space="preserve">Сатыбалдин Абильтай Габбасович, 8-71543-5-15-72, 8-771-380-51-22 </t>
  </si>
  <si>
    <t>ТОО "Заградовское"</t>
  </si>
  <si>
    <t>Фисенко Иван Феофанович, 8-71543-3-56-33, 8-705-230-94-76</t>
  </si>
  <si>
    <t>На осень планируется 220 голов телок</t>
  </si>
  <si>
    <t>ТОО "Азия-Тарангул"</t>
  </si>
  <si>
    <t>Гольцер Петр Федорович, 8-71543-5-31-78(87), 5-32-54, 8-705-120-42-63</t>
  </si>
  <si>
    <t>На осень планируется 50 голов телок</t>
  </si>
  <si>
    <t>КХ "Достык"</t>
  </si>
  <si>
    <t>Козбаев Омирсерик Козбаевич, 8-71543-23-6-11, 8-705-253-15-35</t>
  </si>
  <si>
    <t>300-360</t>
  </si>
  <si>
    <t xml:space="preserve">Есть на продажу 10 телок </t>
  </si>
  <si>
    <t>Мамбетов Еркебулан Нурмагамбетович, 8(71541)26134, 87771922240</t>
  </si>
  <si>
    <t>370-490</t>
  </si>
  <si>
    <t>Абердин Ангус</t>
  </si>
  <si>
    <t>КТ "Мамбетов и К"</t>
  </si>
  <si>
    <t xml:space="preserve">телочки годовалого возраста стоимостью 450 000, весом 350 кг. В апреле аукцион. </t>
  </si>
  <si>
    <t>быки 2011 года  60 голов живая масса составляет 300-380 кг цена от 1000-1300 тыс.Быки  2012 года  90 голов живая масса которых составляет 280-300кг, цена за один килограмм от1000 -1300тыс.тн.  Телочки  30 голов 2012 года отела по цене 1300тыс.тн,за 1 кг</t>
  </si>
  <si>
    <t xml:space="preserve">с.Ново-Александровка, Атбасарский район, тел.: 8 (716-43) 7-04-21                  </t>
  </si>
  <si>
    <t>Мусханов Жамул Вахитович  тел:8 (716 40) 9 71 27  8 (716 40) 9 7 127</t>
  </si>
  <si>
    <t xml:space="preserve">Докаев Шарип Алиевич с.Лесное, Сандыктауский район,тел.: 8(716-40) 9-71-79; 9-75-43 тел:8 (716 40) 9 75 43/97140 </t>
  </si>
  <si>
    <t>Талгарский район, 8-727-3822191, 3822196,8-701-7896606</t>
  </si>
  <si>
    <t>Судибор Василий Николаевич с.Новобратское, Буландынский район, тел.: 8 (716-46) 3-67-22; 3-68-54</t>
  </si>
  <si>
    <t>Закусилов Александр Александрович тел:87164091376 с.Максимовка, Сандыктауский район,тел.: 8(716-40) 9-73-76;  9-72-21</t>
  </si>
  <si>
    <t>Панфиловский р/он,  8-72831-37436</t>
  </si>
  <si>
    <t>Саркандский  р/он,8-701-3573970</t>
  </si>
  <si>
    <t>Талгарский район  8-72774-53447,  8-727-3881908,8-777-2382449</t>
  </si>
  <si>
    <t>Алакольский район  8-701-761 04 70</t>
  </si>
  <si>
    <t>Жамбылский район,  8-727-303-65-26,  8-701-937-78-88</t>
  </si>
  <si>
    <t>Жамбылский район,    8-727-303-65-26, 8-701-937-78-88</t>
  </si>
  <si>
    <t>Балхашский район, Ушкемпиров Елдос 8-705-577-70-11</t>
  </si>
  <si>
    <t>Балхашский район, Шабанбаев Тлеубек  8-702-957-33-65</t>
  </si>
  <si>
    <t>Коксуский район 8-775-626-85-49, р.т. 8-72838-2-53-22</t>
  </si>
  <si>
    <t>ВКО,Урджарский р-он, с. Маканшы,ул.Абая 120 А 8 777 764 35 37-</t>
  </si>
  <si>
    <t>ВКО,Урджарский р-он,    с. Некрасовка, ул.Абая 34, сот 8 777 987 17 83</t>
  </si>
  <si>
    <t>не прошедшие бонитировку</t>
  </si>
  <si>
    <t xml:space="preserve">быки 2011-2012г.р. </t>
  </si>
  <si>
    <t>продажа планируется  к осени, бычки не прошедшие бонитировку</t>
  </si>
  <si>
    <t>бычки выставлены на продажу</t>
  </si>
  <si>
    <t xml:space="preserve"> планируется продажа  90 бычков и 128 телок.</t>
  </si>
  <si>
    <t>Также планируется продажа телочек</t>
  </si>
  <si>
    <t>5 бычков в возрасте 20 месяцев   к продажи на даный момент, еще 20 бычков  возраст 12 мес, продажа планируется осенью текущего года.</t>
  </si>
  <si>
    <t xml:space="preserve">130 бычков и 200 телочек </t>
  </si>
  <si>
    <t>продажа планируются к маю месяцу, возраст бычков 20 мес.</t>
  </si>
  <si>
    <t xml:space="preserve"> в данное время в наличии нет, планируется продажа в июне месяце</t>
  </si>
  <si>
    <t>бычки еще не прошли бонитировку</t>
  </si>
  <si>
    <t xml:space="preserve">  продажа  быков планируется в середине апреля т.г., на  стадии регистрации в Палате</t>
  </si>
  <si>
    <t xml:space="preserve">продажа бычков планируются  весной 2014 года. </t>
  </si>
  <si>
    <t>ТОО "SC Food"</t>
  </si>
  <si>
    <t>бычки : 80, телок : 150</t>
  </si>
  <si>
    <t>Бычки возростом 12-15 мес-ев,600тыс.тенге за голову. Телочки возростам 12-15 мес-ев, весом не менее 400 кг,цена за голову 600 тыс.тенге на условиях самовывоза.</t>
  </si>
  <si>
    <t>Акмолинская обл.   Аккольский район, а. Азат,     сот. 8-702-777-75-35          директор - Салыков Даурен</t>
  </si>
  <si>
    <t>Элита/элита рекорд.</t>
  </si>
  <si>
    <t>Итого бычков</t>
  </si>
  <si>
    <t>Итого телочек</t>
  </si>
  <si>
    <t xml:space="preserve">Итого телочек </t>
  </si>
  <si>
    <t>Итого по областям (бычков)</t>
  </si>
  <si>
    <t>Итого по областям (телочек)</t>
  </si>
  <si>
    <t xml:space="preserve">Сейтмуратов Берик Есмухамбетович, Денисовский р-он, с. Крымское     8-71434-96518 
         </t>
  </si>
  <si>
    <t>с.Миялы Балхашский район Ахметов Ерик 8 705 815 27 30</t>
  </si>
  <si>
    <t xml:space="preserve">Бурабайский р-н, с.Карашилик  тел.  8-701-990-97-36 </t>
  </si>
  <si>
    <t>Бурабайский р-н, г. Щучинск, ул. Кирпичный завод тел.8-716-36-354-25,8-775-961-01-77</t>
  </si>
  <si>
    <t xml:space="preserve"> 8-702-357-57-09</t>
  </si>
  <si>
    <t>Саркандский р/он,  8-701-220-44-29</t>
  </si>
  <si>
    <t>Информация по состоянию на 8.04.2013г</t>
  </si>
  <si>
    <t>Сведения по планируемым продажам среди хозяйствующих субъектов, имеющих намерение реализовать племенное поголовье КРС (быков, коров, нетелей, телки) мясного направления в разрезе областей в  2013 году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</si>
</sst>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 wrapText="1"/>
    </xf>
    <xf numFmtId="3" fontId="1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2" fillId="34" borderId="0" xfId="0" applyFont="1" applyFill="1" applyAlignment="1">
      <alignment/>
    </xf>
    <xf numFmtId="3" fontId="10" fillId="33" borderId="10" xfId="0" applyNumberFormat="1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3" fontId="16" fillId="35" borderId="10" xfId="0" applyNumberFormat="1" applyFont="1" applyFill="1" applyBorder="1" applyAlignment="1">
      <alignment horizontal="center" vertical="center" wrapText="1"/>
    </xf>
    <xf numFmtId="3" fontId="17" fillId="35" borderId="10" xfId="0" applyNumberFormat="1" applyFont="1" applyFill="1" applyBorder="1" applyAlignment="1">
      <alignment horizontal="center" vertical="center" wrapText="1"/>
    </xf>
    <xf numFmtId="3" fontId="7" fillId="35" borderId="11" xfId="0" applyNumberFormat="1" applyFont="1" applyFill="1" applyBorder="1" applyAlignment="1">
      <alignment horizontal="center" vertical="center" wrapText="1"/>
    </xf>
    <xf numFmtId="3" fontId="1" fillId="35" borderId="0" xfId="0" applyNumberFormat="1" applyFont="1" applyFill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0" borderId="10" xfId="56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3" fontId="16" fillId="0" borderId="10" xfId="56" applyNumberFormat="1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53" applyFont="1" applyFill="1" applyBorder="1" applyAlignment="1">
      <alignment horizontal="center" vertical="center" wrapText="1"/>
      <protection/>
    </xf>
    <xf numFmtId="0" fontId="16" fillId="0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33" borderId="13" xfId="54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>
      <alignment horizontal="left" vertical="center" wrapText="1"/>
      <protection/>
    </xf>
    <xf numFmtId="0" fontId="7" fillId="0" borderId="13" xfId="56" applyFont="1" applyFill="1" applyBorder="1" applyAlignment="1">
      <alignment horizontal="center" vertical="center" wrapText="1"/>
      <protection/>
    </xf>
    <xf numFmtId="3" fontId="7" fillId="33" borderId="13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3" fontId="22" fillId="35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3" fontId="15" fillId="34" borderId="11" xfId="0" applyNumberFormat="1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3" fontId="14" fillId="34" borderId="11" xfId="0" applyNumberFormat="1" applyFont="1" applyFill="1" applyBorder="1" applyAlignment="1">
      <alignment horizontal="center" vertical="center" wrapText="1"/>
    </xf>
    <xf numFmtId="3" fontId="8" fillId="34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10" fillId="35" borderId="10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3" fontId="25" fillId="35" borderId="15" xfId="0" applyNumberFormat="1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15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52" applyFont="1" applyFill="1" applyBorder="1" applyAlignment="1">
      <alignment horizontal="center" vertical="center" wrapText="1"/>
      <protection/>
    </xf>
    <xf numFmtId="14" fontId="10" fillId="36" borderId="10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5" fillId="36" borderId="12" xfId="0" applyFont="1" applyFill="1" applyBorder="1" applyAlignment="1">
      <alignment horizontal="center" vertical="center" wrapText="1"/>
    </xf>
    <xf numFmtId="0" fontId="15" fillId="36" borderId="15" xfId="0" applyFont="1" applyFill="1" applyBorder="1" applyAlignment="1">
      <alignment horizontal="center" vertical="center" wrapText="1"/>
    </xf>
    <xf numFmtId="0" fontId="15" fillId="36" borderId="16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14" fontId="2" fillId="33" borderId="15" xfId="0" applyNumberFormat="1" applyFont="1" applyFill="1" applyBorder="1" applyAlignment="1">
      <alignment horizontal="center" vertical="center" wrapText="1"/>
    </xf>
    <xf numFmtId="14" fontId="2" fillId="33" borderId="16" xfId="0" applyNumberFormat="1" applyFont="1" applyFill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ВКО по плем завод 2" xfId="53"/>
    <cellStyle name="Обычный 3" xfId="54"/>
    <cellStyle name="Обычный 4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1381125</xdr:colOff>
      <xdr:row>6</xdr:row>
      <xdr:rowOff>0</xdr:rowOff>
    </xdr:from>
    <xdr:ext cx="0" cy="238125"/>
    <xdr:sp>
      <xdr:nvSpPr>
        <xdr:cNvPr id="1" name="Text Box 1"/>
        <xdr:cNvSpPr txBox="1">
          <a:spLocks noChangeArrowheads="1"/>
        </xdr:cNvSpPr>
      </xdr:nvSpPr>
      <xdr:spPr>
        <a:xfrm>
          <a:off x="4105275" y="21526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1381125</xdr:colOff>
      <xdr:row>14</xdr:row>
      <xdr:rowOff>0</xdr:rowOff>
    </xdr:from>
    <xdr:ext cx="0" cy="238125"/>
    <xdr:sp>
      <xdr:nvSpPr>
        <xdr:cNvPr id="2" name="Text Box 1"/>
        <xdr:cNvSpPr txBox="1">
          <a:spLocks noChangeArrowheads="1"/>
        </xdr:cNvSpPr>
      </xdr:nvSpPr>
      <xdr:spPr>
        <a:xfrm>
          <a:off x="4105275" y="69913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1381125</xdr:colOff>
      <xdr:row>129</xdr:row>
      <xdr:rowOff>0</xdr:rowOff>
    </xdr:from>
    <xdr:ext cx="0" cy="238125"/>
    <xdr:sp>
      <xdr:nvSpPr>
        <xdr:cNvPr id="3" name="Text Box 1"/>
        <xdr:cNvSpPr txBox="1">
          <a:spLocks noChangeArrowheads="1"/>
        </xdr:cNvSpPr>
      </xdr:nvSpPr>
      <xdr:spPr>
        <a:xfrm>
          <a:off x="4105275" y="746760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1381125</xdr:colOff>
      <xdr:row>144</xdr:row>
      <xdr:rowOff>0</xdr:rowOff>
    </xdr:from>
    <xdr:ext cx="0" cy="1038225"/>
    <xdr:sp>
      <xdr:nvSpPr>
        <xdr:cNvPr id="4" name="Text Box 1"/>
        <xdr:cNvSpPr txBox="1">
          <a:spLocks noChangeArrowheads="1"/>
        </xdr:cNvSpPr>
      </xdr:nvSpPr>
      <xdr:spPr>
        <a:xfrm>
          <a:off x="4105275" y="84648675"/>
          <a:ext cx="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1381125</xdr:colOff>
      <xdr:row>17</xdr:row>
      <xdr:rowOff>0</xdr:rowOff>
    </xdr:from>
    <xdr:ext cx="0" cy="238125"/>
    <xdr:sp>
      <xdr:nvSpPr>
        <xdr:cNvPr id="5" name="Text Box 1"/>
        <xdr:cNvSpPr txBox="1">
          <a:spLocks noChangeArrowheads="1"/>
        </xdr:cNvSpPr>
      </xdr:nvSpPr>
      <xdr:spPr>
        <a:xfrm>
          <a:off x="4105275" y="104013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3"/>
  <sheetViews>
    <sheetView tabSelected="1" view="pageBreakPreview" zoomScale="80" zoomScaleNormal="70" zoomScaleSheetLayoutView="80" zoomScalePageLayoutView="0" workbookViewId="0" topLeftCell="A187">
      <selection activeCell="I8" sqref="I8:J8"/>
    </sheetView>
  </sheetViews>
  <sheetFormatPr defaultColWidth="9.00390625" defaultRowHeight="12.75"/>
  <cols>
    <col min="1" max="1" width="4.75390625" style="25" bestFit="1" customWidth="1"/>
    <col min="2" max="2" width="31.00390625" style="1" customWidth="1"/>
    <col min="3" max="3" width="36.25390625" style="41" customWidth="1"/>
    <col min="4" max="4" width="14.375" style="29" customWidth="1"/>
    <col min="5" max="5" width="20.25390625" style="2" customWidth="1"/>
    <col min="6" max="6" width="20.875" style="2" customWidth="1"/>
    <col min="7" max="7" width="20.375" style="2" customWidth="1"/>
    <col min="8" max="8" width="16.75390625" style="2" customWidth="1"/>
    <col min="10" max="10" width="32.25390625" style="0" customWidth="1"/>
  </cols>
  <sheetData>
    <row r="1" spans="1:10" ht="47.25" customHeight="1">
      <c r="A1" s="138" t="s">
        <v>482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8" ht="14.25" customHeight="1">
      <c r="A2" s="31"/>
      <c r="B2" s="31"/>
      <c r="C2" s="40"/>
      <c r="D2" s="31"/>
      <c r="E2" s="31"/>
      <c r="F2" s="31"/>
      <c r="G2" s="31"/>
      <c r="H2" s="31"/>
    </row>
    <row r="3" spans="2:10" s="3" customFormat="1" ht="15" customHeight="1">
      <c r="B3" s="139" t="s">
        <v>481</v>
      </c>
      <c r="C3" s="139"/>
      <c r="D3" s="139"/>
      <c r="E3" s="139"/>
      <c r="F3" s="139"/>
      <c r="G3" s="139"/>
      <c r="H3" s="139"/>
      <c r="I3" s="139"/>
      <c r="J3" s="139"/>
    </row>
    <row r="4" spans="1:10" s="4" customFormat="1" ht="21.75" customHeight="1">
      <c r="A4" s="104" t="s">
        <v>0</v>
      </c>
      <c r="B4" s="105" t="s">
        <v>2</v>
      </c>
      <c r="C4" s="105" t="s">
        <v>3</v>
      </c>
      <c r="D4" s="89" t="s">
        <v>4</v>
      </c>
      <c r="E4" s="89" t="s">
        <v>5</v>
      </c>
      <c r="F4" s="89"/>
      <c r="G4" s="89"/>
      <c r="H4" s="89" t="s">
        <v>6</v>
      </c>
      <c r="I4" s="126" t="s">
        <v>162</v>
      </c>
      <c r="J4" s="127"/>
    </row>
    <row r="5" spans="1:10" s="4" customFormat="1" ht="51" customHeight="1">
      <c r="A5" s="104"/>
      <c r="B5" s="105"/>
      <c r="C5" s="105"/>
      <c r="D5" s="89"/>
      <c r="E5" s="13" t="s">
        <v>7</v>
      </c>
      <c r="F5" s="13" t="s">
        <v>1</v>
      </c>
      <c r="G5" s="13" t="s">
        <v>8</v>
      </c>
      <c r="H5" s="89"/>
      <c r="I5" s="128"/>
      <c r="J5" s="129"/>
    </row>
    <row r="6" spans="1:10" s="4" customFormat="1" ht="20.25">
      <c r="A6" s="112" t="s">
        <v>21</v>
      </c>
      <c r="B6" s="112"/>
      <c r="C6" s="112"/>
      <c r="D6" s="112"/>
      <c r="E6" s="112"/>
      <c r="F6" s="112"/>
      <c r="G6" s="112"/>
      <c r="H6" s="112"/>
      <c r="I6" s="130"/>
      <c r="J6" s="131"/>
    </row>
    <row r="7" spans="1:10" s="5" customFormat="1" ht="51" customHeight="1">
      <c r="A7" s="60">
        <v>1</v>
      </c>
      <c r="B7" s="58" t="s">
        <v>14</v>
      </c>
      <c r="C7" s="64" t="s">
        <v>253</v>
      </c>
      <c r="D7" s="61">
        <v>21</v>
      </c>
      <c r="E7" s="61">
        <v>350</v>
      </c>
      <c r="F7" s="61" t="s">
        <v>68</v>
      </c>
      <c r="G7" s="61">
        <v>1200</v>
      </c>
      <c r="H7" s="61" t="s">
        <v>18</v>
      </c>
      <c r="I7" s="94" t="s">
        <v>189</v>
      </c>
      <c r="J7" s="95"/>
    </row>
    <row r="8" spans="1:10" s="5" customFormat="1" ht="48" customHeight="1">
      <c r="A8" s="60">
        <v>2</v>
      </c>
      <c r="B8" s="58" t="s">
        <v>10</v>
      </c>
      <c r="C8" s="60" t="s">
        <v>435</v>
      </c>
      <c r="D8" s="61">
        <v>40</v>
      </c>
      <c r="E8" s="61">
        <v>350</v>
      </c>
      <c r="F8" s="61" t="s">
        <v>17</v>
      </c>
      <c r="G8" s="61">
        <v>1500</v>
      </c>
      <c r="H8" s="61" t="s">
        <v>15</v>
      </c>
      <c r="I8" s="96"/>
      <c r="J8" s="97"/>
    </row>
    <row r="9" spans="1:10" s="5" customFormat="1" ht="66" customHeight="1">
      <c r="A9" s="60">
        <v>3</v>
      </c>
      <c r="B9" s="58" t="s">
        <v>11</v>
      </c>
      <c r="C9" s="60" t="s">
        <v>439</v>
      </c>
      <c r="D9" s="61">
        <v>50</v>
      </c>
      <c r="E9" s="61">
        <v>400</v>
      </c>
      <c r="F9" s="61" t="s">
        <v>17</v>
      </c>
      <c r="G9" s="61" t="s">
        <v>104</v>
      </c>
      <c r="H9" s="61" t="s">
        <v>15</v>
      </c>
      <c r="I9" s="98"/>
      <c r="J9" s="99"/>
    </row>
    <row r="10" spans="1:10" s="4" customFormat="1" ht="54" customHeight="1">
      <c r="A10" s="103">
        <v>4</v>
      </c>
      <c r="B10" s="102" t="s">
        <v>12</v>
      </c>
      <c r="C10" s="103" t="s">
        <v>440</v>
      </c>
      <c r="D10" s="61">
        <v>25</v>
      </c>
      <c r="E10" s="61" t="s">
        <v>103</v>
      </c>
      <c r="F10" s="61" t="s">
        <v>20</v>
      </c>
      <c r="G10" s="61">
        <v>800</v>
      </c>
      <c r="H10" s="61" t="s">
        <v>18</v>
      </c>
      <c r="I10" s="82" t="s">
        <v>190</v>
      </c>
      <c r="J10" s="83"/>
    </row>
    <row r="11" spans="1:10" s="4" customFormat="1" ht="27" customHeight="1">
      <c r="A11" s="103"/>
      <c r="B11" s="113"/>
      <c r="C11" s="114"/>
      <c r="D11" s="61">
        <v>145</v>
      </c>
      <c r="E11" s="61" t="s">
        <v>103</v>
      </c>
      <c r="F11" s="61" t="s">
        <v>20</v>
      </c>
      <c r="G11" s="61">
        <v>900</v>
      </c>
      <c r="H11" s="61" t="s">
        <v>19</v>
      </c>
      <c r="I11" s="84"/>
      <c r="J11" s="85"/>
    </row>
    <row r="12" spans="1:10" s="4" customFormat="1" ht="53.25" customHeight="1">
      <c r="A12" s="103">
        <v>5</v>
      </c>
      <c r="B12" s="102" t="s">
        <v>16</v>
      </c>
      <c r="C12" s="103" t="s">
        <v>437</v>
      </c>
      <c r="D12" s="61">
        <v>30</v>
      </c>
      <c r="E12" s="61">
        <v>400</v>
      </c>
      <c r="F12" s="61" t="s">
        <v>17</v>
      </c>
      <c r="G12" s="61">
        <v>1100</v>
      </c>
      <c r="H12" s="61" t="s">
        <v>18</v>
      </c>
      <c r="I12" s="98"/>
      <c r="J12" s="99"/>
    </row>
    <row r="13" spans="1:10" s="4" customFormat="1" ht="33" customHeight="1">
      <c r="A13" s="103"/>
      <c r="B13" s="102"/>
      <c r="C13" s="103"/>
      <c r="D13" s="61">
        <v>30</v>
      </c>
      <c r="E13" s="61">
        <v>425</v>
      </c>
      <c r="F13" s="61" t="s">
        <v>17</v>
      </c>
      <c r="G13" s="61">
        <v>1300</v>
      </c>
      <c r="H13" s="61" t="s">
        <v>19</v>
      </c>
      <c r="I13" s="98"/>
      <c r="J13" s="99"/>
    </row>
    <row r="14" spans="1:10" s="5" customFormat="1" ht="48.75" customHeight="1">
      <c r="A14" s="60">
        <v>6</v>
      </c>
      <c r="B14" s="58" t="s">
        <v>13</v>
      </c>
      <c r="C14" s="60" t="s">
        <v>436</v>
      </c>
      <c r="D14" s="61">
        <v>30</v>
      </c>
      <c r="E14" s="61">
        <v>350</v>
      </c>
      <c r="F14" s="61" t="s">
        <v>17</v>
      </c>
      <c r="G14" s="61">
        <v>1000</v>
      </c>
      <c r="H14" s="61" t="s">
        <v>15</v>
      </c>
      <c r="I14" s="86" t="s">
        <v>178</v>
      </c>
      <c r="J14" s="87"/>
    </row>
    <row r="15" spans="1:10" s="5" customFormat="1" ht="134.25" customHeight="1">
      <c r="A15" s="60">
        <v>7</v>
      </c>
      <c r="B15" s="58" t="s">
        <v>193</v>
      </c>
      <c r="C15" s="64" t="s">
        <v>194</v>
      </c>
      <c r="D15" s="61">
        <v>150</v>
      </c>
      <c r="E15" s="61" t="s">
        <v>103</v>
      </c>
      <c r="F15" s="61" t="s">
        <v>195</v>
      </c>
      <c r="G15" s="61" t="s">
        <v>196</v>
      </c>
      <c r="H15" s="61" t="s">
        <v>18</v>
      </c>
      <c r="I15" s="94" t="s">
        <v>434</v>
      </c>
      <c r="J15" s="95"/>
    </row>
    <row r="16" spans="1:10" s="5" customFormat="1" ht="49.5" customHeight="1">
      <c r="A16" s="60">
        <v>8</v>
      </c>
      <c r="B16" s="58" t="s">
        <v>95</v>
      </c>
      <c r="C16" s="60" t="s">
        <v>164</v>
      </c>
      <c r="D16" s="61">
        <v>1500</v>
      </c>
      <c r="E16" s="61" t="s">
        <v>148</v>
      </c>
      <c r="F16" s="61" t="s">
        <v>120</v>
      </c>
      <c r="G16" s="61">
        <v>1300</v>
      </c>
      <c r="H16" s="61" t="s">
        <v>15</v>
      </c>
      <c r="I16" s="100" t="s">
        <v>433</v>
      </c>
      <c r="J16" s="101"/>
    </row>
    <row r="17" spans="1:10" s="5" customFormat="1" ht="84.75" customHeight="1">
      <c r="A17" s="60">
        <v>9</v>
      </c>
      <c r="B17" s="58" t="s">
        <v>96</v>
      </c>
      <c r="C17" s="60" t="s">
        <v>210</v>
      </c>
      <c r="D17" s="59" t="s">
        <v>149</v>
      </c>
      <c r="E17" s="65" t="s">
        <v>59</v>
      </c>
      <c r="F17" s="61" t="s">
        <v>120</v>
      </c>
      <c r="G17" s="61">
        <v>1300</v>
      </c>
      <c r="H17" s="61" t="s">
        <v>15</v>
      </c>
      <c r="I17" s="98"/>
      <c r="J17" s="99"/>
    </row>
    <row r="18" spans="1:10" s="5" customFormat="1" ht="84.75" customHeight="1">
      <c r="A18" s="67">
        <v>10</v>
      </c>
      <c r="B18" s="58" t="s">
        <v>465</v>
      </c>
      <c r="C18" s="10" t="s">
        <v>468</v>
      </c>
      <c r="D18" s="59" t="s">
        <v>466</v>
      </c>
      <c r="E18" s="65">
        <v>500</v>
      </c>
      <c r="F18" s="61" t="s">
        <v>205</v>
      </c>
      <c r="G18" s="61">
        <v>1200</v>
      </c>
      <c r="H18" s="8" t="s">
        <v>469</v>
      </c>
      <c r="I18" s="96" t="s">
        <v>467</v>
      </c>
      <c r="J18" s="97"/>
    </row>
    <row r="19" spans="1:10" s="5" customFormat="1" ht="30" customHeight="1">
      <c r="A19" s="132" t="s">
        <v>197</v>
      </c>
      <c r="B19" s="132"/>
      <c r="C19" s="132"/>
      <c r="D19" s="132"/>
      <c r="E19" s="132"/>
      <c r="F19" s="132"/>
      <c r="G19" s="132"/>
      <c r="H19" s="132"/>
      <c r="I19" s="132"/>
      <c r="J19" s="132"/>
    </row>
    <row r="20" spans="1:10" s="5" customFormat="1" ht="36" customHeight="1">
      <c r="A20" s="58">
        <v>11</v>
      </c>
      <c r="B20" s="58" t="s">
        <v>198</v>
      </c>
      <c r="C20" s="58" t="s">
        <v>199</v>
      </c>
      <c r="D20" s="59">
        <v>34</v>
      </c>
      <c r="E20" s="59"/>
      <c r="F20" s="59" t="s">
        <v>200</v>
      </c>
      <c r="G20" s="59">
        <v>900</v>
      </c>
      <c r="H20" s="59" t="s">
        <v>18</v>
      </c>
      <c r="I20" s="117"/>
      <c r="J20" s="118"/>
    </row>
    <row r="21" spans="1:10" s="5" customFormat="1" ht="49.5" customHeight="1">
      <c r="A21" s="58">
        <v>12</v>
      </c>
      <c r="B21" s="58" t="s">
        <v>201</v>
      </c>
      <c r="C21" s="58" t="s">
        <v>202</v>
      </c>
      <c r="D21" s="59">
        <v>1</v>
      </c>
      <c r="E21" s="59">
        <v>400</v>
      </c>
      <c r="F21" s="59" t="s">
        <v>203</v>
      </c>
      <c r="G21" s="59">
        <v>1000</v>
      </c>
      <c r="H21" s="59" t="s">
        <v>18</v>
      </c>
      <c r="I21" s="100"/>
      <c r="J21" s="101"/>
    </row>
    <row r="22" spans="1:10" s="5" customFormat="1" ht="32.25" customHeight="1">
      <c r="A22" s="58">
        <v>13</v>
      </c>
      <c r="B22" s="58" t="s">
        <v>204</v>
      </c>
      <c r="C22" s="58" t="s">
        <v>477</v>
      </c>
      <c r="D22" s="59">
        <v>1</v>
      </c>
      <c r="E22" s="59">
        <v>360</v>
      </c>
      <c r="F22" s="59" t="s">
        <v>205</v>
      </c>
      <c r="G22" s="59">
        <v>1000</v>
      </c>
      <c r="H22" s="59" t="s">
        <v>18</v>
      </c>
      <c r="I22" s="86"/>
      <c r="J22" s="87"/>
    </row>
    <row r="23" spans="1:10" s="5" customFormat="1" ht="57.75" customHeight="1">
      <c r="A23" s="58">
        <v>14</v>
      </c>
      <c r="B23" s="58" t="s">
        <v>206</v>
      </c>
      <c r="C23" s="58" t="s">
        <v>478</v>
      </c>
      <c r="D23" s="59">
        <v>2</v>
      </c>
      <c r="E23" s="59">
        <v>300</v>
      </c>
      <c r="F23" s="59" t="s">
        <v>203</v>
      </c>
      <c r="G23" s="59">
        <v>800</v>
      </c>
      <c r="H23" s="59" t="s">
        <v>18</v>
      </c>
      <c r="I23" s="117"/>
      <c r="J23" s="118"/>
    </row>
    <row r="24" spans="1:10" s="5" customFormat="1" ht="49.5" customHeight="1">
      <c r="A24" s="58">
        <v>15</v>
      </c>
      <c r="B24" s="58" t="s">
        <v>207</v>
      </c>
      <c r="C24" s="58" t="s">
        <v>211</v>
      </c>
      <c r="D24" s="59">
        <v>1</v>
      </c>
      <c r="E24" s="59">
        <v>400</v>
      </c>
      <c r="F24" s="59" t="s">
        <v>205</v>
      </c>
      <c r="G24" s="59">
        <v>1200</v>
      </c>
      <c r="H24" s="59" t="s">
        <v>18</v>
      </c>
      <c r="I24" s="86"/>
      <c r="J24" s="87"/>
    </row>
    <row r="25" spans="1:10" s="5" customFormat="1" ht="34.5" customHeight="1">
      <c r="A25" s="58">
        <v>16</v>
      </c>
      <c r="B25" s="58" t="s">
        <v>208</v>
      </c>
      <c r="C25" s="58" t="s">
        <v>209</v>
      </c>
      <c r="D25" s="59">
        <v>1</v>
      </c>
      <c r="E25" s="59">
        <v>400</v>
      </c>
      <c r="F25" s="59" t="s">
        <v>203</v>
      </c>
      <c r="G25" s="59">
        <v>1300</v>
      </c>
      <c r="H25" s="59" t="s">
        <v>18</v>
      </c>
      <c r="I25" s="117"/>
      <c r="J25" s="118"/>
    </row>
    <row r="26" spans="1:10" s="5" customFormat="1" ht="24" customHeight="1">
      <c r="A26" s="122" t="s">
        <v>470</v>
      </c>
      <c r="B26" s="122"/>
      <c r="C26" s="122"/>
      <c r="D26" s="14">
        <v>2141</v>
      </c>
      <c r="E26" s="9"/>
      <c r="F26" s="9"/>
      <c r="G26" s="9"/>
      <c r="H26" s="9"/>
      <c r="I26" s="115"/>
      <c r="J26" s="116"/>
    </row>
    <row r="27" spans="1:10" s="5" customFormat="1" ht="21.75" customHeight="1">
      <c r="A27" s="174" t="s">
        <v>471</v>
      </c>
      <c r="B27" s="175"/>
      <c r="C27" s="176"/>
      <c r="D27" s="14">
        <v>150</v>
      </c>
      <c r="E27" s="9"/>
      <c r="F27" s="9"/>
      <c r="G27" s="9"/>
      <c r="H27" s="9"/>
      <c r="I27" s="71"/>
      <c r="J27" s="71"/>
    </row>
    <row r="28" spans="1:10" s="6" customFormat="1" ht="24.75" customHeight="1">
      <c r="A28" s="133" t="s">
        <v>66</v>
      </c>
      <c r="B28" s="134"/>
      <c r="C28" s="134"/>
      <c r="D28" s="134"/>
      <c r="E28" s="134"/>
      <c r="F28" s="134"/>
      <c r="G28" s="134"/>
      <c r="H28" s="134"/>
      <c r="I28" s="134"/>
      <c r="J28" s="135"/>
    </row>
    <row r="29" spans="1:10" s="6" customFormat="1" ht="32.25" customHeight="1">
      <c r="A29" s="36">
        <v>1</v>
      </c>
      <c r="B29" s="58" t="s">
        <v>119</v>
      </c>
      <c r="C29" s="58" t="s">
        <v>438</v>
      </c>
      <c r="D29" s="59">
        <v>30</v>
      </c>
      <c r="E29" s="59">
        <v>330</v>
      </c>
      <c r="F29" s="59" t="s">
        <v>68</v>
      </c>
      <c r="G29" s="59">
        <v>1200</v>
      </c>
      <c r="H29" s="59" t="s">
        <v>18</v>
      </c>
      <c r="I29" s="86" t="s">
        <v>179</v>
      </c>
      <c r="J29" s="87"/>
    </row>
    <row r="30" spans="1:10" s="6" customFormat="1" ht="21.75" customHeight="1">
      <c r="A30" s="36">
        <v>2</v>
      </c>
      <c r="B30" s="58" t="s">
        <v>108</v>
      </c>
      <c r="C30" s="70" t="s">
        <v>479</v>
      </c>
      <c r="D30" s="61">
        <v>20</v>
      </c>
      <c r="E30" s="61" t="s">
        <v>145</v>
      </c>
      <c r="F30" s="60" t="s">
        <v>106</v>
      </c>
      <c r="G30" s="61">
        <v>750</v>
      </c>
      <c r="H30" s="61" t="s">
        <v>35</v>
      </c>
      <c r="I30" s="117" t="s">
        <v>146</v>
      </c>
      <c r="J30" s="118"/>
    </row>
    <row r="31" spans="1:10" s="6" customFormat="1" ht="31.5" customHeight="1">
      <c r="A31" s="36">
        <v>3</v>
      </c>
      <c r="B31" s="58" t="s">
        <v>107</v>
      </c>
      <c r="C31" s="58" t="s">
        <v>480</v>
      </c>
      <c r="D31" s="59">
        <v>22</v>
      </c>
      <c r="E31" s="59">
        <v>300</v>
      </c>
      <c r="F31" s="59" t="s">
        <v>17</v>
      </c>
      <c r="G31" s="59">
        <v>1500</v>
      </c>
      <c r="H31" s="59" t="s">
        <v>35</v>
      </c>
      <c r="I31" s="86" t="s">
        <v>453</v>
      </c>
      <c r="J31" s="87"/>
    </row>
    <row r="32" spans="1:10" s="6" customFormat="1" ht="32.25" customHeight="1">
      <c r="A32" s="36">
        <v>4</v>
      </c>
      <c r="B32" s="58" t="s">
        <v>109</v>
      </c>
      <c r="C32" s="58" t="s">
        <v>441</v>
      </c>
      <c r="D32" s="59">
        <v>25</v>
      </c>
      <c r="E32" s="59" t="s">
        <v>212</v>
      </c>
      <c r="F32" s="58" t="s">
        <v>106</v>
      </c>
      <c r="G32" s="59" t="s">
        <v>213</v>
      </c>
      <c r="H32" s="59" t="s">
        <v>35</v>
      </c>
      <c r="I32" s="86"/>
      <c r="J32" s="87"/>
    </row>
    <row r="33" spans="1:10" s="6" customFormat="1" ht="32.25" customHeight="1">
      <c r="A33" s="36">
        <v>5</v>
      </c>
      <c r="B33" s="58" t="s">
        <v>110</v>
      </c>
      <c r="C33" s="60" t="s">
        <v>442</v>
      </c>
      <c r="D33" s="61">
        <v>20</v>
      </c>
      <c r="E33" s="61">
        <v>130</v>
      </c>
      <c r="F33" s="61" t="s">
        <v>68</v>
      </c>
      <c r="G33" s="61">
        <v>1500</v>
      </c>
      <c r="H33" s="61" t="s">
        <v>35</v>
      </c>
      <c r="I33" s="86" t="s">
        <v>452</v>
      </c>
      <c r="J33" s="87"/>
    </row>
    <row r="34" spans="1:10" s="6" customFormat="1" ht="35.25" customHeight="1">
      <c r="A34" s="36">
        <v>6</v>
      </c>
      <c r="B34" s="62" t="s">
        <v>111</v>
      </c>
      <c r="C34" s="63" t="s">
        <v>443</v>
      </c>
      <c r="D34" s="61">
        <v>40</v>
      </c>
      <c r="E34" s="61">
        <v>300</v>
      </c>
      <c r="F34" s="61" t="s">
        <v>17</v>
      </c>
      <c r="G34" s="61">
        <v>1300</v>
      </c>
      <c r="H34" s="61" t="s">
        <v>18</v>
      </c>
      <c r="I34" s="117"/>
      <c r="J34" s="118"/>
    </row>
    <row r="35" spans="1:10" s="6" customFormat="1" ht="30" customHeight="1">
      <c r="A35" s="36">
        <v>7</v>
      </c>
      <c r="B35" s="58" t="s">
        <v>214</v>
      </c>
      <c r="C35" s="58" t="s">
        <v>444</v>
      </c>
      <c r="D35" s="59">
        <v>20</v>
      </c>
      <c r="E35" s="59" t="s">
        <v>27</v>
      </c>
      <c r="F35" s="59" t="s">
        <v>68</v>
      </c>
      <c r="G35" s="59" t="s">
        <v>215</v>
      </c>
      <c r="H35" s="59" t="s">
        <v>62</v>
      </c>
      <c r="I35" s="86" t="s">
        <v>180</v>
      </c>
      <c r="J35" s="87"/>
    </row>
    <row r="36" spans="1:10" s="6" customFormat="1" ht="32.25" customHeight="1">
      <c r="A36" s="36">
        <v>8</v>
      </c>
      <c r="B36" s="58" t="s">
        <v>112</v>
      </c>
      <c r="C36" s="58" t="s">
        <v>449</v>
      </c>
      <c r="D36" s="59">
        <v>31</v>
      </c>
      <c r="E36" s="59" t="s">
        <v>89</v>
      </c>
      <c r="F36" s="59" t="s">
        <v>68</v>
      </c>
      <c r="G36" s="59" t="s">
        <v>216</v>
      </c>
      <c r="H36" s="59" t="s">
        <v>18</v>
      </c>
      <c r="I36" s="86"/>
      <c r="J36" s="87"/>
    </row>
    <row r="37" spans="1:10" s="6" customFormat="1" ht="33.75" customHeight="1">
      <c r="A37" s="36">
        <v>9</v>
      </c>
      <c r="B37" s="58" t="s">
        <v>113</v>
      </c>
      <c r="C37" s="58" t="s">
        <v>476</v>
      </c>
      <c r="D37" s="59">
        <v>30</v>
      </c>
      <c r="E37" s="59" t="s">
        <v>217</v>
      </c>
      <c r="F37" s="59" t="s">
        <v>218</v>
      </c>
      <c r="G37" s="59">
        <v>1500</v>
      </c>
      <c r="H37" s="59" t="s">
        <v>18</v>
      </c>
      <c r="I37" s="106"/>
      <c r="J37" s="107"/>
    </row>
    <row r="38" spans="1:10" s="6" customFormat="1" ht="36.75" customHeight="1">
      <c r="A38" s="36">
        <v>10</v>
      </c>
      <c r="B38" s="58" t="s">
        <v>114</v>
      </c>
      <c r="C38" s="60" t="s">
        <v>115</v>
      </c>
      <c r="D38" s="61">
        <v>15</v>
      </c>
      <c r="E38" s="61" t="s">
        <v>97</v>
      </c>
      <c r="F38" s="61" t="s">
        <v>17</v>
      </c>
      <c r="G38" s="61">
        <v>1300</v>
      </c>
      <c r="H38" s="61" t="s">
        <v>62</v>
      </c>
      <c r="I38" s="86" t="s">
        <v>454</v>
      </c>
      <c r="J38" s="87"/>
    </row>
    <row r="39" spans="1:10" s="6" customFormat="1" ht="49.5" customHeight="1">
      <c r="A39" s="45">
        <v>11</v>
      </c>
      <c r="B39" s="58" t="s">
        <v>219</v>
      </c>
      <c r="C39" s="58" t="s">
        <v>220</v>
      </c>
      <c r="D39" s="59">
        <v>20</v>
      </c>
      <c r="E39" s="59" t="s">
        <v>142</v>
      </c>
      <c r="F39" s="59" t="s">
        <v>221</v>
      </c>
      <c r="G39" s="59">
        <v>1500</v>
      </c>
      <c r="H39" s="59" t="s">
        <v>35</v>
      </c>
      <c r="I39" s="100"/>
      <c r="J39" s="101"/>
    </row>
    <row r="40" spans="1:10" s="6" customFormat="1" ht="31.5" customHeight="1">
      <c r="A40" s="45">
        <v>12</v>
      </c>
      <c r="B40" s="58" t="s">
        <v>222</v>
      </c>
      <c r="C40" s="58" t="s">
        <v>223</v>
      </c>
      <c r="D40" s="59">
        <v>20</v>
      </c>
      <c r="E40" s="59">
        <v>300</v>
      </c>
      <c r="F40" s="58" t="s">
        <v>224</v>
      </c>
      <c r="G40" s="59">
        <v>1500</v>
      </c>
      <c r="H40" s="59" t="s">
        <v>18</v>
      </c>
      <c r="I40" s="106"/>
      <c r="J40" s="107"/>
    </row>
    <row r="41" spans="1:10" s="6" customFormat="1" ht="15.75" customHeight="1">
      <c r="A41" s="151">
        <v>13</v>
      </c>
      <c r="B41" s="154" t="s">
        <v>225</v>
      </c>
      <c r="C41" s="154" t="s">
        <v>447</v>
      </c>
      <c r="D41" s="59">
        <v>145</v>
      </c>
      <c r="E41" s="59" t="s">
        <v>226</v>
      </c>
      <c r="F41" s="59" t="s">
        <v>17</v>
      </c>
      <c r="G41" s="59">
        <v>1200</v>
      </c>
      <c r="H41" s="59" t="s">
        <v>18</v>
      </c>
      <c r="I41" s="106"/>
      <c r="J41" s="107"/>
    </row>
    <row r="42" spans="1:10" s="6" customFormat="1" ht="16.5" customHeight="1">
      <c r="A42" s="152"/>
      <c r="B42" s="155"/>
      <c r="C42" s="155"/>
      <c r="D42" s="59">
        <v>100</v>
      </c>
      <c r="E42" s="59" t="s">
        <v>226</v>
      </c>
      <c r="F42" s="58" t="s">
        <v>106</v>
      </c>
      <c r="G42" s="59">
        <v>1200</v>
      </c>
      <c r="H42" s="59" t="s">
        <v>35</v>
      </c>
      <c r="I42" s="106"/>
      <c r="J42" s="107"/>
    </row>
    <row r="43" spans="1:10" s="6" customFormat="1" ht="16.5" customHeight="1">
      <c r="A43" s="153"/>
      <c r="B43" s="156"/>
      <c r="C43" s="156"/>
      <c r="D43" s="59">
        <v>50</v>
      </c>
      <c r="E43" s="59" t="s">
        <v>226</v>
      </c>
      <c r="F43" s="59" t="s">
        <v>68</v>
      </c>
      <c r="G43" s="59">
        <v>1200</v>
      </c>
      <c r="H43" s="59" t="s">
        <v>35</v>
      </c>
      <c r="I43" s="106"/>
      <c r="J43" s="107"/>
    </row>
    <row r="44" spans="1:10" s="6" customFormat="1" ht="32.25" customHeight="1">
      <c r="A44" s="46">
        <v>14</v>
      </c>
      <c r="B44" s="58" t="s">
        <v>227</v>
      </c>
      <c r="C44" s="58" t="s">
        <v>448</v>
      </c>
      <c r="D44" s="59">
        <v>100</v>
      </c>
      <c r="E44" s="59" t="s">
        <v>228</v>
      </c>
      <c r="F44" s="59" t="s">
        <v>17</v>
      </c>
      <c r="G44" s="59">
        <v>1200</v>
      </c>
      <c r="H44" s="59" t="s">
        <v>62</v>
      </c>
      <c r="I44" s="106"/>
      <c r="J44" s="107"/>
    </row>
    <row r="45" spans="1:10" s="6" customFormat="1" ht="37.5" customHeight="1">
      <c r="A45" s="46">
        <v>15</v>
      </c>
      <c r="B45" s="58" t="s">
        <v>229</v>
      </c>
      <c r="C45" s="58" t="s">
        <v>230</v>
      </c>
      <c r="D45" s="59">
        <v>6</v>
      </c>
      <c r="E45" s="59">
        <v>300</v>
      </c>
      <c r="F45" s="58" t="s">
        <v>106</v>
      </c>
      <c r="G45" s="59" t="s">
        <v>231</v>
      </c>
      <c r="H45" s="59" t="s">
        <v>18</v>
      </c>
      <c r="I45" s="86" t="s">
        <v>232</v>
      </c>
      <c r="J45" s="87"/>
    </row>
    <row r="46" spans="1:10" s="6" customFormat="1" ht="31.5" customHeight="1">
      <c r="A46" s="46">
        <v>16</v>
      </c>
      <c r="B46" s="58" t="s">
        <v>233</v>
      </c>
      <c r="C46" s="58" t="s">
        <v>445</v>
      </c>
      <c r="D46" s="59">
        <v>49</v>
      </c>
      <c r="E46" s="59">
        <v>350</v>
      </c>
      <c r="F46" s="59" t="s">
        <v>234</v>
      </c>
      <c r="G46" s="59">
        <v>1200</v>
      </c>
      <c r="H46" s="59" t="s">
        <v>18</v>
      </c>
      <c r="I46" s="86"/>
      <c r="J46" s="87"/>
    </row>
    <row r="47" spans="1:10" s="6" customFormat="1" ht="34.5" customHeight="1">
      <c r="A47" s="46">
        <v>17</v>
      </c>
      <c r="B47" s="58" t="s">
        <v>233</v>
      </c>
      <c r="C47" s="58" t="s">
        <v>446</v>
      </c>
      <c r="D47" s="59">
        <v>105</v>
      </c>
      <c r="E47" s="59">
        <v>350</v>
      </c>
      <c r="F47" s="58" t="s">
        <v>106</v>
      </c>
      <c r="G47" s="59">
        <v>1200</v>
      </c>
      <c r="H47" s="59" t="s">
        <v>18</v>
      </c>
      <c r="I47" s="86"/>
      <c r="J47" s="87"/>
    </row>
    <row r="48" spans="1:10" s="6" customFormat="1" ht="32.25" customHeight="1">
      <c r="A48" s="46">
        <v>18</v>
      </c>
      <c r="B48" s="58" t="s">
        <v>235</v>
      </c>
      <c r="C48" s="58" t="s">
        <v>445</v>
      </c>
      <c r="D48" s="59">
        <v>60</v>
      </c>
      <c r="E48" s="59">
        <v>350</v>
      </c>
      <c r="F48" s="59" t="s">
        <v>236</v>
      </c>
      <c r="G48" s="59">
        <v>1200</v>
      </c>
      <c r="H48" s="59" t="s">
        <v>35</v>
      </c>
      <c r="I48" s="86" t="s">
        <v>455</v>
      </c>
      <c r="J48" s="87"/>
    </row>
    <row r="49" spans="1:10" s="6" customFormat="1" ht="18.75" customHeight="1">
      <c r="A49" s="46">
        <v>19</v>
      </c>
      <c r="B49" s="58" t="s">
        <v>237</v>
      </c>
      <c r="C49" s="58" t="s">
        <v>238</v>
      </c>
      <c r="D49" s="59">
        <v>7</v>
      </c>
      <c r="E49" s="59">
        <v>300</v>
      </c>
      <c r="F49" s="59" t="s">
        <v>68</v>
      </c>
      <c r="G49" s="59">
        <v>1000</v>
      </c>
      <c r="H49" s="59" t="s">
        <v>35</v>
      </c>
      <c r="I49" s="86"/>
      <c r="J49" s="87"/>
    </row>
    <row r="50" spans="1:10" s="6" customFormat="1" ht="33" customHeight="1">
      <c r="A50" s="46">
        <v>20</v>
      </c>
      <c r="B50" s="58" t="s">
        <v>239</v>
      </c>
      <c r="C50" s="58" t="s">
        <v>240</v>
      </c>
      <c r="D50" s="59">
        <v>2</v>
      </c>
      <c r="E50" s="59">
        <v>400</v>
      </c>
      <c r="F50" s="58" t="s">
        <v>17</v>
      </c>
      <c r="G50" s="59"/>
      <c r="H50" s="59" t="s">
        <v>18</v>
      </c>
      <c r="I50" s="100" t="s">
        <v>178</v>
      </c>
      <c r="J50" s="101"/>
    </row>
    <row r="51" spans="1:10" s="6" customFormat="1" ht="33.75" customHeight="1">
      <c r="A51" s="46">
        <v>21</v>
      </c>
      <c r="B51" s="58" t="s">
        <v>241</v>
      </c>
      <c r="C51" s="58" t="s">
        <v>242</v>
      </c>
      <c r="D51" s="59">
        <v>2</v>
      </c>
      <c r="E51" s="59">
        <v>400</v>
      </c>
      <c r="F51" s="58" t="s">
        <v>17</v>
      </c>
      <c r="G51" s="59"/>
      <c r="H51" s="59" t="s">
        <v>18</v>
      </c>
      <c r="I51" s="100" t="s">
        <v>178</v>
      </c>
      <c r="J51" s="101"/>
    </row>
    <row r="52" spans="1:10" s="6" customFormat="1" ht="33" customHeight="1">
      <c r="A52" s="46">
        <v>22</v>
      </c>
      <c r="B52" s="58" t="s">
        <v>243</v>
      </c>
      <c r="C52" s="60" t="s">
        <v>244</v>
      </c>
      <c r="D52" s="61">
        <v>50</v>
      </c>
      <c r="E52" s="61">
        <v>300</v>
      </c>
      <c r="F52" s="61" t="s">
        <v>17</v>
      </c>
      <c r="G52" s="61">
        <v>1300</v>
      </c>
      <c r="H52" s="61" t="s">
        <v>18</v>
      </c>
      <c r="I52" s="86"/>
      <c r="J52" s="87"/>
    </row>
    <row r="53" spans="1:10" s="6" customFormat="1" ht="33" customHeight="1">
      <c r="A53" s="46">
        <v>23</v>
      </c>
      <c r="B53" s="58" t="s">
        <v>245</v>
      </c>
      <c r="C53" s="58" t="s">
        <v>246</v>
      </c>
      <c r="D53" s="59">
        <v>15</v>
      </c>
      <c r="E53" s="59">
        <v>200</v>
      </c>
      <c r="F53" s="58" t="s">
        <v>247</v>
      </c>
      <c r="G53" s="59" t="s">
        <v>248</v>
      </c>
      <c r="H53" s="59" t="s">
        <v>18</v>
      </c>
      <c r="I53" s="86" t="s">
        <v>249</v>
      </c>
      <c r="J53" s="87"/>
    </row>
    <row r="54" spans="1:10" s="6" customFormat="1" ht="33" customHeight="1">
      <c r="A54" s="46">
        <v>24</v>
      </c>
      <c r="B54" s="58" t="s">
        <v>250</v>
      </c>
      <c r="C54" s="58" t="s">
        <v>251</v>
      </c>
      <c r="D54" s="59">
        <v>25</v>
      </c>
      <c r="E54" s="59" t="s">
        <v>97</v>
      </c>
      <c r="F54" s="58" t="s">
        <v>68</v>
      </c>
      <c r="G54" s="59" t="s">
        <v>136</v>
      </c>
      <c r="H54" s="59" t="s">
        <v>18</v>
      </c>
      <c r="I54" s="86" t="s">
        <v>252</v>
      </c>
      <c r="J54" s="87"/>
    </row>
    <row r="55" spans="1:10" s="6" customFormat="1" ht="36" customHeight="1">
      <c r="A55" s="123" t="s">
        <v>60</v>
      </c>
      <c r="B55" s="124"/>
      <c r="C55" s="125"/>
      <c r="D55" s="14">
        <f>SUM(D29:D54)</f>
        <v>1009</v>
      </c>
      <c r="E55" s="30"/>
      <c r="F55" s="30"/>
      <c r="G55" s="30"/>
      <c r="H55" s="30"/>
      <c r="I55" s="140"/>
      <c r="J55" s="141"/>
    </row>
    <row r="56" spans="1:10" s="6" customFormat="1" ht="51.75" customHeight="1">
      <c r="A56" s="119" t="s">
        <v>34</v>
      </c>
      <c r="B56" s="120"/>
      <c r="C56" s="120"/>
      <c r="D56" s="120"/>
      <c r="E56" s="120"/>
      <c r="F56" s="120"/>
      <c r="G56" s="120"/>
      <c r="H56" s="120"/>
      <c r="I56" s="120"/>
      <c r="J56" s="121"/>
    </row>
    <row r="57" spans="1:10" s="6" customFormat="1" ht="57" customHeight="1">
      <c r="A57" s="7">
        <v>1</v>
      </c>
      <c r="B57" s="19" t="s">
        <v>76</v>
      </c>
      <c r="C57" s="7" t="s">
        <v>53</v>
      </c>
      <c r="D57" s="30">
        <v>70</v>
      </c>
      <c r="E57" s="8">
        <v>220</v>
      </c>
      <c r="F57" s="8" t="s">
        <v>17</v>
      </c>
      <c r="G57" s="8" t="s">
        <v>126</v>
      </c>
      <c r="H57" s="8" t="s">
        <v>18</v>
      </c>
      <c r="I57" s="90" t="s">
        <v>254</v>
      </c>
      <c r="J57" s="91"/>
    </row>
    <row r="58" spans="1:10" s="6" customFormat="1" ht="54" customHeight="1">
      <c r="A58" s="7">
        <v>2</v>
      </c>
      <c r="B58" s="19" t="s">
        <v>36</v>
      </c>
      <c r="C58" s="7" t="s">
        <v>37</v>
      </c>
      <c r="D58" s="30">
        <v>20</v>
      </c>
      <c r="E58" s="8">
        <v>320</v>
      </c>
      <c r="F58" s="8" t="s">
        <v>17</v>
      </c>
      <c r="G58" s="8" t="s">
        <v>136</v>
      </c>
      <c r="H58" s="8" t="s">
        <v>18</v>
      </c>
      <c r="I58" s="90" t="s">
        <v>181</v>
      </c>
      <c r="J58" s="91"/>
    </row>
    <row r="59" spans="1:10" s="6" customFormat="1" ht="61.5" customHeight="1">
      <c r="A59" s="7">
        <v>3</v>
      </c>
      <c r="B59" s="19" t="s">
        <v>38</v>
      </c>
      <c r="C59" s="7" t="s">
        <v>131</v>
      </c>
      <c r="D59" s="30">
        <v>8</v>
      </c>
      <c r="E59" s="8" t="s">
        <v>130</v>
      </c>
      <c r="F59" s="8" t="s">
        <v>17</v>
      </c>
      <c r="G59" s="8" t="s">
        <v>132</v>
      </c>
      <c r="H59" s="8" t="s">
        <v>18</v>
      </c>
      <c r="I59" s="90" t="s">
        <v>182</v>
      </c>
      <c r="J59" s="91"/>
    </row>
    <row r="60" spans="1:10" s="6" customFormat="1" ht="40.5" customHeight="1">
      <c r="A60" s="7">
        <v>4</v>
      </c>
      <c r="B60" s="19" t="s">
        <v>82</v>
      </c>
      <c r="C60" s="7" t="s">
        <v>40</v>
      </c>
      <c r="D60" s="30">
        <v>150</v>
      </c>
      <c r="E60" s="8">
        <v>270</v>
      </c>
      <c r="F60" s="8" t="s">
        <v>17</v>
      </c>
      <c r="G60" s="8">
        <v>1000</v>
      </c>
      <c r="H60" s="8" t="s">
        <v>39</v>
      </c>
      <c r="I60" s="90" t="s">
        <v>255</v>
      </c>
      <c r="J60" s="91"/>
    </row>
    <row r="61" spans="1:10" s="6" customFormat="1" ht="57.75" customHeight="1">
      <c r="A61" s="7">
        <v>5</v>
      </c>
      <c r="B61" s="19" t="s">
        <v>77</v>
      </c>
      <c r="C61" s="19" t="s">
        <v>43</v>
      </c>
      <c r="D61" s="30">
        <v>30</v>
      </c>
      <c r="E61" s="15" t="s">
        <v>133</v>
      </c>
      <c r="F61" s="8" t="s">
        <v>17</v>
      </c>
      <c r="G61" s="15">
        <v>1100</v>
      </c>
      <c r="H61" s="15" t="s">
        <v>42</v>
      </c>
      <c r="I61" s="90" t="s">
        <v>183</v>
      </c>
      <c r="J61" s="91"/>
    </row>
    <row r="62" spans="1:10" s="6" customFormat="1" ht="55.5" customHeight="1">
      <c r="A62" s="7">
        <v>6</v>
      </c>
      <c r="B62" s="19" t="s">
        <v>86</v>
      </c>
      <c r="C62" s="19" t="s">
        <v>44</v>
      </c>
      <c r="D62" s="30">
        <v>80</v>
      </c>
      <c r="E62" s="15">
        <v>420</v>
      </c>
      <c r="F62" s="8" t="s">
        <v>17</v>
      </c>
      <c r="G62" s="15">
        <v>1200</v>
      </c>
      <c r="H62" s="15" t="s">
        <v>45</v>
      </c>
      <c r="I62" s="90" t="s">
        <v>134</v>
      </c>
      <c r="J62" s="91"/>
    </row>
    <row r="63" spans="1:10" s="6" customFormat="1" ht="46.5" customHeight="1">
      <c r="A63" s="7">
        <v>7</v>
      </c>
      <c r="B63" s="19" t="s">
        <v>87</v>
      </c>
      <c r="C63" s="19" t="s">
        <v>46</v>
      </c>
      <c r="D63" s="30" t="s">
        <v>256</v>
      </c>
      <c r="E63" s="24">
        <v>350</v>
      </c>
      <c r="F63" s="23" t="s">
        <v>17</v>
      </c>
      <c r="G63" s="24">
        <v>1200</v>
      </c>
      <c r="H63" s="24" t="s">
        <v>42</v>
      </c>
      <c r="I63" s="90" t="s">
        <v>184</v>
      </c>
      <c r="J63" s="91"/>
    </row>
    <row r="64" spans="1:10" s="6" customFormat="1" ht="55.5" customHeight="1">
      <c r="A64" s="7">
        <v>8</v>
      </c>
      <c r="B64" s="19" t="s">
        <v>47</v>
      </c>
      <c r="C64" s="19" t="s">
        <v>48</v>
      </c>
      <c r="D64" s="30" t="s">
        <v>257</v>
      </c>
      <c r="E64" s="15" t="s">
        <v>150</v>
      </c>
      <c r="F64" s="8" t="s">
        <v>17</v>
      </c>
      <c r="G64" s="15">
        <v>1200</v>
      </c>
      <c r="H64" s="15" t="s">
        <v>42</v>
      </c>
      <c r="I64" s="92" t="s">
        <v>456</v>
      </c>
      <c r="J64" s="93"/>
    </row>
    <row r="65" spans="1:10" s="6" customFormat="1" ht="56.25" customHeight="1">
      <c r="A65" s="7">
        <v>9</v>
      </c>
      <c r="B65" s="16" t="s">
        <v>166</v>
      </c>
      <c r="C65" s="19" t="s">
        <v>165</v>
      </c>
      <c r="D65" s="26">
        <v>35</v>
      </c>
      <c r="E65" s="16" t="s">
        <v>97</v>
      </c>
      <c r="F65" s="8" t="s">
        <v>17</v>
      </c>
      <c r="G65" s="17">
        <v>1200</v>
      </c>
      <c r="H65" s="16" t="s">
        <v>49</v>
      </c>
      <c r="I65" s="140"/>
      <c r="J65" s="141"/>
    </row>
    <row r="66" spans="1:10" s="6" customFormat="1" ht="56.25" customHeight="1">
      <c r="A66" s="7">
        <v>10</v>
      </c>
      <c r="B66" s="16" t="s">
        <v>78</v>
      </c>
      <c r="C66" s="16" t="s">
        <v>50</v>
      </c>
      <c r="D66" s="26">
        <v>12</v>
      </c>
      <c r="E66" s="16">
        <v>340</v>
      </c>
      <c r="F66" s="8" t="s">
        <v>17</v>
      </c>
      <c r="G66" s="17" t="s">
        <v>51</v>
      </c>
      <c r="H66" s="16" t="s">
        <v>52</v>
      </c>
      <c r="I66" s="140" t="s">
        <v>135</v>
      </c>
      <c r="J66" s="141"/>
    </row>
    <row r="67" spans="1:10" s="6" customFormat="1" ht="56.25" customHeight="1">
      <c r="A67" s="7">
        <v>11</v>
      </c>
      <c r="B67" s="19" t="s">
        <v>258</v>
      </c>
      <c r="C67" s="7" t="s">
        <v>259</v>
      </c>
      <c r="D67" s="8">
        <v>45</v>
      </c>
      <c r="E67" s="8" t="s">
        <v>140</v>
      </c>
      <c r="F67" s="8" t="s">
        <v>17</v>
      </c>
      <c r="G67" s="8">
        <v>1000</v>
      </c>
      <c r="H67" s="8" t="s">
        <v>18</v>
      </c>
      <c r="I67" s="90"/>
      <c r="J67" s="91"/>
    </row>
    <row r="68" spans="1:10" s="6" customFormat="1" ht="56.25" customHeight="1">
      <c r="A68" s="7">
        <v>12</v>
      </c>
      <c r="B68" s="19" t="s">
        <v>260</v>
      </c>
      <c r="C68" s="7" t="s">
        <v>261</v>
      </c>
      <c r="D68" s="30">
        <v>64</v>
      </c>
      <c r="E68" s="8" t="s">
        <v>140</v>
      </c>
      <c r="F68" s="8" t="s">
        <v>17</v>
      </c>
      <c r="G68" s="8">
        <v>1100</v>
      </c>
      <c r="H68" s="8" t="s">
        <v>18</v>
      </c>
      <c r="I68" s="90" t="s">
        <v>262</v>
      </c>
      <c r="J68" s="91"/>
    </row>
    <row r="69" spans="1:10" s="6" customFormat="1" ht="63.75" customHeight="1">
      <c r="A69" s="7">
        <v>13</v>
      </c>
      <c r="B69" s="16" t="s">
        <v>263</v>
      </c>
      <c r="C69" s="19" t="s">
        <v>264</v>
      </c>
      <c r="D69" s="26">
        <v>10</v>
      </c>
      <c r="E69" s="16" t="s">
        <v>41</v>
      </c>
      <c r="F69" s="8" t="s">
        <v>17</v>
      </c>
      <c r="G69" s="17" t="s">
        <v>51</v>
      </c>
      <c r="H69" s="16" t="s">
        <v>19</v>
      </c>
      <c r="I69" s="140"/>
      <c r="J69" s="141"/>
    </row>
    <row r="70" spans="1:10" s="6" customFormat="1" ht="56.25" customHeight="1">
      <c r="A70" s="7">
        <v>14</v>
      </c>
      <c r="B70" s="16" t="s">
        <v>263</v>
      </c>
      <c r="C70" s="19" t="s">
        <v>265</v>
      </c>
      <c r="D70" s="26" t="s">
        <v>266</v>
      </c>
      <c r="E70" s="16">
        <v>320</v>
      </c>
      <c r="F70" s="8" t="s">
        <v>17</v>
      </c>
      <c r="G70" s="17" t="s">
        <v>51</v>
      </c>
      <c r="H70" s="16" t="s">
        <v>267</v>
      </c>
      <c r="I70" s="90" t="s">
        <v>268</v>
      </c>
      <c r="J70" s="91"/>
    </row>
    <row r="71" spans="1:10" s="6" customFormat="1" ht="37.5" customHeight="1">
      <c r="A71" s="7">
        <v>15</v>
      </c>
      <c r="B71" s="19" t="s">
        <v>269</v>
      </c>
      <c r="C71" s="7" t="s">
        <v>270</v>
      </c>
      <c r="D71" s="30">
        <v>8</v>
      </c>
      <c r="E71" s="8" t="s">
        <v>130</v>
      </c>
      <c r="F71" s="8" t="s">
        <v>17</v>
      </c>
      <c r="G71" s="8" t="s">
        <v>132</v>
      </c>
      <c r="H71" s="8" t="s">
        <v>18</v>
      </c>
      <c r="I71" s="90" t="s">
        <v>182</v>
      </c>
      <c r="J71" s="91"/>
    </row>
    <row r="72" spans="1:10" s="6" customFormat="1" ht="52.5" customHeight="1">
      <c r="A72" s="7">
        <v>16</v>
      </c>
      <c r="B72" s="19" t="s">
        <v>271</v>
      </c>
      <c r="C72" s="7" t="s">
        <v>272</v>
      </c>
      <c r="D72" s="30" t="s">
        <v>273</v>
      </c>
      <c r="E72" s="8">
        <v>250</v>
      </c>
      <c r="F72" s="8" t="s">
        <v>17</v>
      </c>
      <c r="G72" s="8">
        <v>1000</v>
      </c>
      <c r="H72" s="8" t="s">
        <v>274</v>
      </c>
      <c r="I72" s="90"/>
      <c r="J72" s="91"/>
    </row>
    <row r="73" spans="1:10" s="6" customFormat="1" ht="45.75" customHeight="1">
      <c r="A73" s="7">
        <v>17</v>
      </c>
      <c r="B73" s="19" t="s">
        <v>275</v>
      </c>
      <c r="C73" s="7" t="s">
        <v>276</v>
      </c>
      <c r="D73" s="30">
        <v>25</v>
      </c>
      <c r="E73" s="8">
        <v>280</v>
      </c>
      <c r="F73" s="8" t="s">
        <v>17</v>
      </c>
      <c r="G73" s="8">
        <v>1000</v>
      </c>
      <c r="H73" s="8" t="s">
        <v>274</v>
      </c>
      <c r="I73" s="90"/>
      <c r="J73" s="91"/>
    </row>
    <row r="74" spans="1:10" s="6" customFormat="1" ht="56.25" customHeight="1">
      <c r="A74" s="7">
        <v>18</v>
      </c>
      <c r="B74" s="19" t="s">
        <v>277</v>
      </c>
      <c r="C74" s="7" t="s">
        <v>278</v>
      </c>
      <c r="D74" s="30" t="s">
        <v>279</v>
      </c>
      <c r="E74" s="8">
        <v>270</v>
      </c>
      <c r="F74" s="8" t="s">
        <v>17</v>
      </c>
      <c r="G74" s="8">
        <v>1000</v>
      </c>
      <c r="H74" s="8" t="s">
        <v>274</v>
      </c>
      <c r="I74" s="90"/>
      <c r="J74" s="91"/>
    </row>
    <row r="75" spans="1:10" s="6" customFormat="1" ht="56.25" customHeight="1">
      <c r="A75" s="7">
        <v>19</v>
      </c>
      <c r="B75" s="66" t="s">
        <v>280</v>
      </c>
      <c r="C75" s="66" t="s">
        <v>281</v>
      </c>
      <c r="D75" s="52">
        <v>38</v>
      </c>
      <c r="E75" s="52">
        <v>310</v>
      </c>
      <c r="F75" s="66" t="s">
        <v>203</v>
      </c>
      <c r="G75" s="52">
        <v>1000</v>
      </c>
      <c r="H75" s="52" t="s">
        <v>282</v>
      </c>
      <c r="I75" s="148" t="s">
        <v>457</v>
      </c>
      <c r="J75" s="145"/>
    </row>
    <row r="76" spans="1:10" s="6" customFormat="1" ht="56.25" customHeight="1">
      <c r="A76" s="7">
        <v>20</v>
      </c>
      <c r="B76" s="49" t="s">
        <v>283</v>
      </c>
      <c r="C76" s="47" t="s">
        <v>284</v>
      </c>
      <c r="D76" s="43">
        <v>22</v>
      </c>
      <c r="E76" s="52">
        <v>320</v>
      </c>
      <c r="F76" s="47" t="s">
        <v>203</v>
      </c>
      <c r="G76" s="48">
        <v>1000</v>
      </c>
      <c r="H76" s="48" t="s">
        <v>285</v>
      </c>
      <c r="I76" s="148" t="s">
        <v>457</v>
      </c>
      <c r="J76" s="145"/>
    </row>
    <row r="77" spans="1:10" s="6" customFormat="1" ht="56.25" customHeight="1">
      <c r="A77" s="7">
        <v>21</v>
      </c>
      <c r="B77" s="19" t="s">
        <v>286</v>
      </c>
      <c r="C77" s="7" t="s">
        <v>287</v>
      </c>
      <c r="D77" s="8">
        <v>50</v>
      </c>
      <c r="E77" s="8">
        <v>450</v>
      </c>
      <c r="F77" s="8" t="s">
        <v>17</v>
      </c>
      <c r="G77" s="8" t="s">
        <v>132</v>
      </c>
      <c r="H77" s="8" t="s">
        <v>18</v>
      </c>
      <c r="I77" s="90"/>
      <c r="J77" s="91"/>
    </row>
    <row r="78" spans="1:10" s="6" customFormat="1" ht="56.25" customHeight="1">
      <c r="A78" s="7">
        <v>22</v>
      </c>
      <c r="B78" s="19" t="s">
        <v>288</v>
      </c>
      <c r="C78" s="7" t="s">
        <v>289</v>
      </c>
      <c r="D78" s="8" t="s">
        <v>290</v>
      </c>
      <c r="E78" s="8">
        <v>450</v>
      </c>
      <c r="F78" s="8" t="s">
        <v>17</v>
      </c>
      <c r="G78" s="8" t="s">
        <v>132</v>
      </c>
      <c r="H78" s="8" t="s">
        <v>18</v>
      </c>
      <c r="I78" s="90"/>
      <c r="J78" s="91"/>
    </row>
    <row r="79" spans="1:10" s="6" customFormat="1" ht="56.25" customHeight="1">
      <c r="A79" s="7">
        <v>23</v>
      </c>
      <c r="B79" s="19" t="s">
        <v>291</v>
      </c>
      <c r="C79" s="7" t="s">
        <v>292</v>
      </c>
      <c r="D79" s="8">
        <v>15</v>
      </c>
      <c r="E79" s="8">
        <v>300</v>
      </c>
      <c r="F79" s="8" t="s">
        <v>17</v>
      </c>
      <c r="G79" s="8">
        <v>1200</v>
      </c>
      <c r="H79" s="8" t="s">
        <v>18</v>
      </c>
      <c r="I79" s="90"/>
      <c r="J79" s="91"/>
    </row>
    <row r="80" spans="1:10" s="6" customFormat="1" ht="56.25" customHeight="1">
      <c r="A80" s="7">
        <v>24</v>
      </c>
      <c r="B80" s="50" t="s">
        <v>293</v>
      </c>
      <c r="C80" s="7" t="s">
        <v>294</v>
      </c>
      <c r="D80" s="8" t="s">
        <v>295</v>
      </c>
      <c r="E80" s="15" t="s">
        <v>103</v>
      </c>
      <c r="F80" s="8" t="s">
        <v>17</v>
      </c>
      <c r="G80" s="15">
        <v>1100</v>
      </c>
      <c r="H80" s="8" t="s">
        <v>18</v>
      </c>
      <c r="I80" s="90" t="s">
        <v>296</v>
      </c>
      <c r="J80" s="91"/>
    </row>
    <row r="81" spans="1:10" s="6" customFormat="1" ht="56.25" customHeight="1">
      <c r="A81" s="7">
        <v>25</v>
      </c>
      <c r="B81" s="16" t="s">
        <v>297</v>
      </c>
      <c r="C81" s="7" t="s">
        <v>298</v>
      </c>
      <c r="D81" s="8" t="s">
        <v>299</v>
      </c>
      <c r="E81" s="15" t="s">
        <v>300</v>
      </c>
      <c r="F81" s="8" t="s">
        <v>17</v>
      </c>
      <c r="G81" s="15" t="s">
        <v>132</v>
      </c>
      <c r="H81" s="8" t="s">
        <v>18</v>
      </c>
      <c r="I81" s="90"/>
      <c r="J81" s="91"/>
    </row>
    <row r="82" spans="1:10" s="6" customFormat="1" ht="56.25" customHeight="1">
      <c r="A82" s="7">
        <v>26</v>
      </c>
      <c r="B82" s="19" t="s">
        <v>301</v>
      </c>
      <c r="C82" s="19" t="s">
        <v>302</v>
      </c>
      <c r="D82" s="30">
        <v>10</v>
      </c>
      <c r="E82" s="15" t="s">
        <v>130</v>
      </c>
      <c r="F82" s="8" t="s">
        <v>17</v>
      </c>
      <c r="G82" s="15" t="s">
        <v>132</v>
      </c>
      <c r="H82" s="15" t="s">
        <v>42</v>
      </c>
      <c r="I82" s="162" t="s">
        <v>183</v>
      </c>
      <c r="J82" s="163"/>
    </row>
    <row r="83" spans="1:10" s="6" customFormat="1" ht="56.25" customHeight="1">
      <c r="A83" s="7">
        <v>27</v>
      </c>
      <c r="B83" s="19" t="s">
        <v>303</v>
      </c>
      <c r="C83" s="19" t="s">
        <v>304</v>
      </c>
      <c r="D83" s="30">
        <v>10</v>
      </c>
      <c r="E83" s="15" t="s">
        <v>41</v>
      </c>
      <c r="F83" s="8" t="s">
        <v>17</v>
      </c>
      <c r="G83" s="15" t="s">
        <v>132</v>
      </c>
      <c r="H83" s="15" t="s">
        <v>42</v>
      </c>
      <c r="I83" s="90" t="s">
        <v>183</v>
      </c>
      <c r="J83" s="91"/>
    </row>
    <row r="84" spans="1:10" s="6" customFormat="1" ht="84.75" customHeight="1">
      <c r="A84" s="7">
        <v>28</v>
      </c>
      <c r="B84" s="19" t="s">
        <v>305</v>
      </c>
      <c r="C84" s="7" t="s">
        <v>306</v>
      </c>
      <c r="D84" s="30">
        <v>35</v>
      </c>
      <c r="E84" s="8">
        <v>220</v>
      </c>
      <c r="F84" s="8" t="s">
        <v>121</v>
      </c>
      <c r="G84" s="8" t="s">
        <v>126</v>
      </c>
      <c r="H84" s="8" t="s">
        <v>18</v>
      </c>
      <c r="I84" s="90" t="s">
        <v>464</v>
      </c>
      <c r="J84" s="167"/>
    </row>
    <row r="85" spans="1:10" s="6" customFormat="1" ht="53.25" customHeight="1">
      <c r="A85" s="7">
        <v>29</v>
      </c>
      <c r="B85" s="19" t="s">
        <v>307</v>
      </c>
      <c r="C85" s="7" t="s">
        <v>450</v>
      </c>
      <c r="D85" s="30">
        <v>5</v>
      </c>
      <c r="E85" s="8" t="s">
        <v>308</v>
      </c>
      <c r="F85" s="8" t="s">
        <v>121</v>
      </c>
      <c r="G85" s="8" t="s">
        <v>126</v>
      </c>
      <c r="H85" s="8" t="s">
        <v>52</v>
      </c>
      <c r="I85" s="147" t="s">
        <v>458</v>
      </c>
      <c r="J85" s="147"/>
    </row>
    <row r="86" spans="1:10" s="6" customFormat="1" ht="72" customHeight="1">
      <c r="A86" s="7">
        <v>30</v>
      </c>
      <c r="B86" s="19" t="s">
        <v>309</v>
      </c>
      <c r="C86" s="7" t="s">
        <v>451</v>
      </c>
      <c r="D86" s="30">
        <v>5</v>
      </c>
      <c r="E86" s="8" t="s">
        <v>133</v>
      </c>
      <c r="F86" s="8" t="s">
        <v>121</v>
      </c>
      <c r="G86" s="8" t="s">
        <v>126</v>
      </c>
      <c r="H86" s="8" t="s">
        <v>49</v>
      </c>
      <c r="I86" s="168" t="s">
        <v>327</v>
      </c>
      <c r="J86" s="169"/>
    </row>
    <row r="87" spans="1:10" s="6" customFormat="1" ht="56.25" customHeight="1">
      <c r="A87" s="7">
        <v>31</v>
      </c>
      <c r="B87" s="39" t="s">
        <v>311</v>
      </c>
      <c r="C87" s="39" t="s">
        <v>312</v>
      </c>
      <c r="D87" s="30" t="s">
        <v>313</v>
      </c>
      <c r="E87" s="15">
        <v>420</v>
      </c>
      <c r="F87" s="23" t="s">
        <v>17</v>
      </c>
      <c r="G87" s="24">
        <v>1200</v>
      </c>
      <c r="H87" s="24" t="s">
        <v>45</v>
      </c>
      <c r="I87" s="92"/>
      <c r="J87" s="93"/>
    </row>
    <row r="88" spans="1:10" s="6" customFormat="1" ht="56.25" customHeight="1">
      <c r="A88" s="7">
        <v>32</v>
      </c>
      <c r="B88" s="39" t="s">
        <v>314</v>
      </c>
      <c r="C88" s="39" t="s">
        <v>315</v>
      </c>
      <c r="D88" s="30" t="s">
        <v>316</v>
      </c>
      <c r="E88" s="24">
        <v>350</v>
      </c>
      <c r="F88" s="23" t="s">
        <v>17</v>
      </c>
      <c r="G88" s="24">
        <v>1200</v>
      </c>
      <c r="H88" s="24" t="s">
        <v>45</v>
      </c>
      <c r="I88" s="92" t="s">
        <v>134</v>
      </c>
      <c r="J88" s="93"/>
    </row>
    <row r="89" spans="1:10" s="6" customFormat="1" ht="56.25" customHeight="1">
      <c r="A89" s="7">
        <v>33</v>
      </c>
      <c r="B89" s="39" t="s">
        <v>317</v>
      </c>
      <c r="C89" s="39" t="s">
        <v>318</v>
      </c>
      <c r="D89" s="30" t="s">
        <v>319</v>
      </c>
      <c r="E89" s="15">
        <v>415</v>
      </c>
      <c r="F89" s="23" t="s">
        <v>17</v>
      </c>
      <c r="G89" s="24">
        <v>1200</v>
      </c>
      <c r="H89" s="24" t="s">
        <v>310</v>
      </c>
      <c r="I89" s="92" t="s">
        <v>134</v>
      </c>
      <c r="J89" s="93"/>
    </row>
    <row r="90" spans="1:10" s="6" customFormat="1" ht="56.25" customHeight="1">
      <c r="A90" s="7">
        <v>34</v>
      </c>
      <c r="B90" s="19" t="s">
        <v>320</v>
      </c>
      <c r="C90" s="19" t="s">
        <v>321</v>
      </c>
      <c r="D90" s="30" t="s">
        <v>322</v>
      </c>
      <c r="E90" s="15">
        <v>350</v>
      </c>
      <c r="F90" s="8" t="s">
        <v>17</v>
      </c>
      <c r="G90" s="15">
        <v>1200</v>
      </c>
      <c r="H90" s="15" t="s">
        <v>328</v>
      </c>
      <c r="I90" s="78" t="s">
        <v>134</v>
      </c>
      <c r="J90" s="79"/>
    </row>
    <row r="91" spans="1:10" s="6" customFormat="1" ht="56.25" customHeight="1">
      <c r="A91" s="7">
        <v>35</v>
      </c>
      <c r="B91" s="19" t="s">
        <v>323</v>
      </c>
      <c r="C91" s="7" t="s">
        <v>324</v>
      </c>
      <c r="D91" s="30">
        <v>22</v>
      </c>
      <c r="E91" s="8" t="s">
        <v>41</v>
      </c>
      <c r="F91" s="8" t="s">
        <v>17</v>
      </c>
      <c r="G91" s="8">
        <v>1200</v>
      </c>
      <c r="H91" s="8" t="s">
        <v>18</v>
      </c>
      <c r="I91" s="90" t="s">
        <v>183</v>
      </c>
      <c r="J91" s="91"/>
    </row>
    <row r="92" spans="1:10" s="6" customFormat="1" ht="39" customHeight="1">
      <c r="A92" s="7">
        <v>36</v>
      </c>
      <c r="B92" s="19" t="s">
        <v>325</v>
      </c>
      <c r="C92" s="19" t="s">
        <v>326</v>
      </c>
      <c r="D92" s="30">
        <v>30</v>
      </c>
      <c r="E92" s="15" t="s">
        <v>133</v>
      </c>
      <c r="F92" s="8" t="s">
        <v>17</v>
      </c>
      <c r="G92" s="15">
        <v>1100</v>
      </c>
      <c r="H92" s="15" t="s">
        <v>42</v>
      </c>
      <c r="I92" s="90" t="s">
        <v>183</v>
      </c>
      <c r="J92" s="91"/>
    </row>
    <row r="93" spans="1:10" s="6" customFormat="1" ht="31.5" customHeight="1">
      <c r="A93" s="123" t="s">
        <v>341</v>
      </c>
      <c r="B93" s="124"/>
      <c r="C93" s="125"/>
      <c r="D93" s="14">
        <v>1139</v>
      </c>
      <c r="E93" s="8"/>
      <c r="F93" s="8"/>
      <c r="G93" s="8"/>
      <c r="H93" s="8"/>
      <c r="I93" s="146"/>
      <c r="J93" s="146"/>
    </row>
    <row r="94" spans="1:10" s="6" customFormat="1" ht="23.25" customHeight="1">
      <c r="A94" s="123" t="s">
        <v>471</v>
      </c>
      <c r="B94" s="124"/>
      <c r="C94" s="125"/>
      <c r="D94" s="14">
        <v>495</v>
      </c>
      <c r="E94" s="8"/>
      <c r="F94" s="8"/>
      <c r="G94" s="8"/>
      <c r="H94" s="8"/>
      <c r="I94" s="140"/>
      <c r="J94" s="141"/>
    </row>
    <row r="95" spans="1:10" s="6" customFormat="1" ht="39" customHeight="1">
      <c r="A95" s="133" t="s">
        <v>83</v>
      </c>
      <c r="B95" s="134"/>
      <c r="C95" s="134"/>
      <c r="D95" s="134"/>
      <c r="E95" s="134"/>
      <c r="F95" s="134"/>
      <c r="G95" s="134"/>
      <c r="H95" s="134"/>
      <c r="I95" s="134"/>
      <c r="J95" s="135"/>
    </row>
    <row r="96" spans="1:10" s="6" customFormat="1" ht="56.25" customHeight="1">
      <c r="A96" s="7">
        <v>1</v>
      </c>
      <c r="B96" s="16" t="s">
        <v>84</v>
      </c>
      <c r="C96" s="16" t="s">
        <v>93</v>
      </c>
      <c r="D96" s="26">
        <v>100</v>
      </c>
      <c r="E96" s="16">
        <v>300</v>
      </c>
      <c r="F96" s="16" t="s">
        <v>17</v>
      </c>
      <c r="G96" s="17" t="s">
        <v>158</v>
      </c>
      <c r="H96" s="15" t="s">
        <v>35</v>
      </c>
      <c r="I96" s="147" t="s">
        <v>339</v>
      </c>
      <c r="J96" s="147"/>
    </row>
    <row r="97" spans="1:10" s="6" customFormat="1" ht="56.25" customHeight="1">
      <c r="A97" s="16">
        <v>2</v>
      </c>
      <c r="B97" s="19" t="s">
        <v>329</v>
      </c>
      <c r="C97" s="10" t="s">
        <v>330</v>
      </c>
      <c r="D97" s="30" t="s">
        <v>331</v>
      </c>
      <c r="E97" s="8" t="s">
        <v>332</v>
      </c>
      <c r="F97" s="8" t="s">
        <v>17</v>
      </c>
      <c r="G97" s="8" t="s">
        <v>333</v>
      </c>
      <c r="H97" s="8" t="s">
        <v>18</v>
      </c>
      <c r="I97" s="90" t="s">
        <v>334</v>
      </c>
      <c r="J97" s="91"/>
    </row>
    <row r="98" spans="1:10" s="6" customFormat="1" ht="37.5" customHeight="1">
      <c r="A98" s="16">
        <v>3</v>
      </c>
      <c r="B98" s="16" t="s">
        <v>335</v>
      </c>
      <c r="C98" s="16" t="s">
        <v>336</v>
      </c>
      <c r="D98" s="26">
        <v>50</v>
      </c>
      <c r="E98" s="16">
        <v>300</v>
      </c>
      <c r="F98" s="16" t="s">
        <v>17</v>
      </c>
      <c r="G98" s="17">
        <v>1400</v>
      </c>
      <c r="H98" s="15" t="s">
        <v>35</v>
      </c>
      <c r="I98" s="147" t="s">
        <v>340</v>
      </c>
      <c r="J98" s="147"/>
    </row>
    <row r="99" spans="1:10" s="6" customFormat="1" ht="37.5" customHeight="1">
      <c r="A99" s="16">
        <v>4</v>
      </c>
      <c r="B99" s="16" t="s">
        <v>337</v>
      </c>
      <c r="C99" s="16" t="s">
        <v>338</v>
      </c>
      <c r="D99" s="26">
        <v>100</v>
      </c>
      <c r="E99" s="16">
        <v>350</v>
      </c>
      <c r="F99" s="16" t="s">
        <v>17</v>
      </c>
      <c r="G99" s="17">
        <v>1500</v>
      </c>
      <c r="H99" s="15" t="s">
        <v>35</v>
      </c>
      <c r="I99" s="147" t="s">
        <v>340</v>
      </c>
      <c r="J99" s="147"/>
    </row>
    <row r="100" spans="1:10" s="6" customFormat="1" ht="35.25" customHeight="1">
      <c r="A100" s="111" t="s">
        <v>341</v>
      </c>
      <c r="B100" s="111"/>
      <c r="C100" s="111"/>
      <c r="D100" s="27">
        <v>302</v>
      </c>
      <c r="E100" s="16"/>
      <c r="F100" s="16"/>
      <c r="G100" s="17"/>
      <c r="H100" s="15"/>
      <c r="I100" s="115"/>
      <c r="J100" s="116"/>
    </row>
    <row r="101" spans="1:10" s="6" customFormat="1" ht="37.5" customHeight="1">
      <c r="A101" s="171" t="s">
        <v>472</v>
      </c>
      <c r="B101" s="172"/>
      <c r="C101" s="173"/>
      <c r="D101" s="27">
        <v>151</v>
      </c>
      <c r="E101" s="16"/>
      <c r="F101" s="16"/>
      <c r="G101" s="17"/>
      <c r="H101" s="15"/>
      <c r="I101" s="68"/>
      <c r="J101" s="69"/>
    </row>
    <row r="102" spans="1:10" s="6" customFormat="1" ht="45" customHeight="1">
      <c r="A102" s="170" t="s">
        <v>342</v>
      </c>
      <c r="B102" s="170"/>
      <c r="C102" s="170"/>
      <c r="D102" s="170"/>
      <c r="E102" s="170"/>
      <c r="F102" s="170"/>
      <c r="G102" s="170"/>
      <c r="H102" s="170"/>
      <c r="I102" s="170"/>
      <c r="J102" s="170"/>
    </row>
    <row r="103" spans="1:10" s="6" customFormat="1" ht="56.25" customHeight="1">
      <c r="A103" s="19">
        <v>1</v>
      </c>
      <c r="B103" s="19" t="s">
        <v>22</v>
      </c>
      <c r="C103" s="45" t="s">
        <v>74</v>
      </c>
      <c r="D103" s="30">
        <v>100</v>
      </c>
      <c r="E103" s="30" t="s">
        <v>343</v>
      </c>
      <c r="F103" s="8" t="s">
        <v>17</v>
      </c>
      <c r="G103" s="30">
        <v>1000</v>
      </c>
      <c r="H103" s="30" t="s">
        <v>23</v>
      </c>
      <c r="I103" s="76" t="s">
        <v>348</v>
      </c>
      <c r="J103" s="76"/>
    </row>
    <row r="104" spans="1:10" s="6" customFormat="1" ht="56.25" customHeight="1">
      <c r="A104" s="16">
        <v>2</v>
      </c>
      <c r="B104" s="19" t="s">
        <v>24</v>
      </c>
      <c r="C104" s="45" t="s">
        <v>25</v>
      </c>
      <c r="D104" s="30">
        <v>24</v>
      </c>
      <c r="E104" s="30" t="s">
        <v>344</v>
      </c>
      <c r="F104" s="8" t="s">
        <v>17</v>
      </c>
      <c r="G104" s="30">
        <v>1100</v>
      </c>
      <c r="H104" s="30" t="s">
        <v>18</v>
      </c>
      <c r="I104" s="76" t="s">
        <v>345</v>
      </c>
      <c r="J104" s="76"/>
    </row>
    <row r="105" spans="1:10" s="6" customFormat="1" ht="38.25" customHeight="1">
      <c r="A105" s="16">
        <v>3</v>
      </c>
      <c r="B105" s="19" t="s">
        <v>26</v>
      </c>
      <c r="C105" s="45" t="s">
        <v>92</v>
      </c>
      <c r="D105" s="30">
        <v>17</v>
      </c>
      <c r="E105" s="30" t="s">
        <v>346</v>
      </c>
      <c r="F105" s="8" t="s">
        <v>17</v>
      </c>
      <c r="G105" s="30">
        <v>900</v>
      </c>
      <c r="H105" s="30" t="s">
        <v>18</v>
      </c>
      <c r="I105" s="76"/>
      <c r="J105" s="76"/>
    </row>
    <row r="106" spans="1:10" s="6" customFormat="1" ht="56.25" customHeight="1">
      <c r="A106" s="44">
        <v>4</v>
      </c>
      <c r="B106" s="19" t="s">
        <v>81</v>
      </c>
      <c r="C106" s="45" t="s">
        <v>99</v>
      </c>
      <c r="D106" s="30">
        <v>330</v>
      </c>
      <c r="E106" s="30" t="s">
        <v>147</v>
      </c>
      <c r="F106" s="8" t="s">
        <v>17</v>
      </c>
      <c r="G106" s="30">
        <v>1300</v>
      </c>
      <c r="H106" s="30" t="s">
        <v>23</v>
      </c>
      <c r="I106" s="76" t="s">
        <v>459</v>
      </c>
      <c r="J106" s="76"/>
    </row>
    <row r="107" spans="1:10" s="6" customFormat="1" ht="56.25" customHeight="1">
      <c r="A107" s="36">
        <v>5</v>
      </c>
      <c r="B107" s="19" t="s">
        <v>80</v>
      </c>
      <c r="C107" s="45" t="s">
        <v>28</v>
      </c>
      <c r="D107" s="30">
        <v>45</v>
      </c>
      <c r="E107" s="30" t="s">
        <v>163</v>
      </c>
      <c r="F107" s="8" t="s">
        <v>17</v>
      </c>
      <c r="G107" s="30">
        <v>1300</v>
      </c>
      <c r="H107" s="30" t="s">
        <v>23</v>
      </c>
      <c r="I107" s="76" t="s">
        <v>161</v>
      </c>
      <c r="J107" s="76"/>
    </row>
    <row r="108" spans="1:10" s="6" customFormat="1" ht="30.75" customHeight="1">
      <c r="A108" s="36">
        <v>6</v>
      </c>
      <c r="B108" s="19" t="s">
        <v>29</v>
      </c>
      <c r="C108" s="45" t="s">
        <v>30</v>
      </c>
      <c r="D108" s="30">
        <v>40</v>
      </c>
      <c r="E108" s="30" t="s">
        <v>347</v>
      </c>
      <c r="F108" s="8" t="s">
        <v>17</v>
      </c>
      <c r="G108" s="30">
        <v>1000</v>
      </c>
      <c r="H108" s="30" t="s">
        <v>18</v>
      </c>
      <c r="I108" s="88" t="s">
        <v>348</v>
      </c>
      <c r="J108" s="88"/>
    </row>
    <row r="109" spans="1:10" s="6" customFormat="1" ht="35.25" customHeight="1">
      <c r="A109" s="36">
        <v>7</v>
      </c>
      <c r="B109" s="19" t="s">
        <v>79</v>
      </c>
      <c r="C109" s="45" t="s">
        <v>31</v>
      </c>
      <c r="D109" s="30">
        <v>15</v>
      </c>
      <c r="E109" s="30" t="s">
        <v>137</v>
      </c>
      <c r="F109" s="8" t="s">
        <v>17</v>
      </c>
      <c r="G109" s="30">
        <v>1000</v>
      </c>
      <c r="H109" s="30" t="s">
        <v>15</v>
      </c>
      <c r="I109" s="76"/>
      <c r="J109" s="76"/>
    </row>
    <row r="110" spans="1:10" s="6" customFormat="1" ht="54.75" customHeight="1">
      <c r="A110" s="36">
        <v>8</v>
      </c>
      <c r="B110" s="19" t="s">
        <v>32</v>
      </c>
      <c r="C110" s="45" t="s">
        <v>33</v>
      </c>
      <c r="D110" s="30">
        <v>100</v>
      </c>
      <c r="E110" s="30" t="s">
        <v>159</v>
      </c>
      <c r="F110" s="8" t="s">
        <v>17</v>
      </c>
      <c r="G110" s="30">
        <v>1000</v>
      </c>
      <c r="H110" s="30" t="s">
        <v>18</v>
      </c>
      <c r="I110" s="78" t="s">
        <v>349</v>
      </c>
      <c r="J110" s="79"/>
    </row>
    <row r="111" spans="1:10" s="6" customFormat="1" ht="42.75" customHeight="1">
      <c r="A111" s="123" t="s">
        <v>60</v>
      </c>
      <c r="B111" s="124"/>
      <c r="C111" s="125"/>
      <c r="D111" s="14">
        <f>SUM(D103:D110)</f>
        <v>671</v>
      </c>
      <c r="E111" s="14"/>
      <c r="F111" s="14"/>
      <c r="G111" s="14"/>
      <c r="H111" s="14"/>
      <c r="I111" s="88"/>
      <c r="J111" s="88"/>
    </row>
    <row r="112" spans="1:10" s="6" customFormat="1" ht="45" customHeight="1">
      <c r="A112" s="133" t="s">
        <v>61</v>
      </c>
      <c r="B112" s="134"/>
      <c r="C112" s="134"/>
      <c r="D112" s="134"/>
      <c r="E112" s="134"/>
      <c r="F112" s="134"/>
      <c r="G112" s="134"/>
      <c r="H112" s="134"/>
      <c r="I112" s="134"/>
      <c r="J112" s="135"/>
    </row>
    <row r="113" spans="1:10" s="6" customFormat="1" ht="55.5" customHeight="1">
      <c r="A113" s="36">
        <v>1</v>
      </c>
      <c r="B113" s="16" t="s">
        <v>58</v>
      </c>
      <c r="C113" s="16" t="s">
        <v>117</v>
      </c>
      <c r="D113" s="26">
        <v>30</v>
      </c>
      <c r="E113" s="16" t="s">
        <v>140</v>
      </c>
      <c r="F113" s="16" t="s">
        <v>17</v>
      </c>
      <c r="G113" s="17" t="s">
        <v>138</v>
      </c>
      <c r="H113" s="15" t="s">
        <v>139</v>
      </c>
      <c r="I113" s="77"/>
      <c r="J113" s="77"/>
    </row>
    <row r="114" spans="1:10" s="6" customFormat="1" ht="51.75" customHeight="1">
      <c r="A114" s="36">
        <v>2</v>
      </c>
      <c r="B114" s="16" t="s">
        <v>105</v>
      </c>
      <c r="C114" s="32" t="s">
        <v>116</v>
      </c>
      <c r="D114" s="26">
        <v>50</v>
      </c>
      <c r="E114" s="32">
        <v>300</v>
      </c>
      <c r="F114" s="32" t="s">
        <v>121</v>
      </c>
      <c r="G114" s="26">
        <v>1000</v>
      </c>
      <c r="H114" s="30" t="s">
        <v>157</v>
      </c>
      <c r="I114" s="77"/>
      <c r="J114" s="77"/>
    </row>
    <row r="115" spans="1:10" s="6" customFormat="1" ht="56.25" customHeight="1">
      <c r="A115" s="16">
        <v>3</v>
      </c>
      <c r="B115" s="33" t="s">
        <v>122</v>
      </c>
      <c r="C115" s="33" t="s">
        <v>177</v>
      </c>
      <c r="D115" s="34">
        <v>26</v>
      </c>
      <c r="E115" s="34" t="s">
        <v>142</v>
      </c>
      <c r="F115" s="16" t="s">
        <v>141</v>
      </c>
      <c r="G115" s="35" t="s">
        <v>143</v>
      </c>
      <c r="H115" s="15" t="s">
        <v>123</v>
      </c>
      <c r="I115" s="76" t="s">
        <v>185</v>
      </c>
      <c r="J115" s="76"/>
    </row>
    <row r="116" spans="1:10" s="6" customFormat="1" ht="55.5" customHeight="1">
      <c r="A116" s="45">
        <v>4</v>
      </c>
      <c r="B116" s="16" t="s">
        <v>350</v>
      </c>
      <c r="C116" s="32" t="s">
        <v>351</v>
      </c>
      <c r="D116" s="26">
        <v>2</v>
      </c>
      <c r="E116" s="32" t="s">
        <v>142</v>
      </c>
      <c r="F116" s="16" t="s">
        <v>17</v>
      </c>
      <c r="G116" s="26">
        <v>1000</v>
      </c>
      <c r="H116" s="15" t="s">
        <v>139</v>
      </c>
      <c r="I116" s="136"/>
      <c r="J116" s="137"/>
    </row>
    <row r="117" spans="1:10" s="6" customFormat="1" ht="56.25" customHeight="1">
      <c r="A117" s="45">
        <v>5</v>
      </c>
      <c r="B117" s="10" t="s">
        <v>352</v>
      </c>
      <c r="C117" s="10" t="s">
        <v>353</v>
      </c>
      <c r="D117" s="30">
        <v>50</v>
      </c>
      <c r="E117" s="30">
        <v>350</v>
      </c>
      <c r="F117" s="16" t="s">
        <v>17</v>
      </c>
      <c r="G117" s="17" t="s">
        <v>138</v>
      </c>
      <c r="H117" s="15" t="s">
        <v>139</v>
      </c>
      <c r="I117" s="78" t="s">
        <v>187</v>
      </c>
      <c r="J117" s="79"/>
    </row>
    <row r="118" spans="1:10" s="6" customFormat="1" ht="56.25" customHeight="1">
      <c r="A118" s="16">
        <v>6</v>
      </c>
      <c r="B118" s="10" t="s">
        <v>354</v>
      </c>
      <c r="C118" s="10" t="s">
        <v>355</v>
      </c>
      <c r="D118" s="30">
        <v>25</v>
      </c>
      <c r="E118" s="30">
        <v>350</v>
      </c>
      <c r="F118" s="16" t="s">
        <v>17</v>
      </c>
      <c r="G118" s="17" t="s">
        <v>138</v>
      </c>
      <c r="H118" s="15" t="s">
        <v>139</v>
      </c>
      <c r="I118" s="78" t="s">
        <v>356</v>
      </c>
      <c r="J118" s="79"/>
    </row>
    <row r="119" spans="1:10" s="6" customFormat="1" ht="48" customHeight="1">
      <c r="A119" s="45">
        <v>7</v>
      </c>
      <c r="B119" s="16" t="s">
        <v>357</v>
      </c>
      <c r="C119" s="16" t="s">
        <v>358</v>
      </c>
      <c r="D119" s="26">
        <v>40</v>
      </c>
      <c r="E119" s="16" t="s">
        <v>359</v>
      </c>
      <c r="F119" s="16" t="s">
        <v>200</v>
      </c>
      <c r="G119" s="17">
        <v>1000</v>
      </c>
      <c r="H119" s="15" t="s">
        <v>19</v>
      </c>
      <c r="I119" s="78"/>
      <c r="J119" s="79"/>
    </row>
    <row r="120" spans="1:10" s="6" customFormat="1" ht="36.75" customHeight="1">
      <c r="A120" s="45">
        <v>8</v>
      </c>
      <c r="B120" s="16" t="s">
        <v>360</v>
      </c>
      <c r="C120" s="16" t="s">
        <v>361</v>
      </c>
      <c r="D120" s="26">
        <v>10</v>
      </c>
      <c r="E120" s="16" t="s">
        <v>362</v>
      </c>
      <c r="F120" s="16" t="s">
        <v>17</v>
      </c>
      <c r="G120" s="17">
        <v>1000</v>
      </c>
      <c r="H120" s="15" t="s">
        <v>139</v>
      </c>
      <c r="I120" s="78"/>
      <c r="J120" s="79"/>
    </row>
    <row r="121" spans="1:10" s="6" customFormat="1" ht="36.75" customHeight="1">
      <c r="A121" s="16">
        <v>9</v>
      </c>
      <c r="B121" s="16" t="s">
        <v>363</v>
      </c>
      <c r="C121" s="16" t="s">
        <v>364</v>
      </c>
      <c r="D121" s="26">
        <v>20</v>
      </c>
      <c r="E121" s="16" t="s">
        <v>362</v>
      </c>
      <c r="F121" s="16" t="s">
        <v>17</v>
      </c>
      <c r="G121" s="17">
        <v>1000</v>
      </c>
      <c r="H121" s="15" t="s">
        <v>139</v>
      </c>
      <c r="I121" s="78"/>
      <c r="J121" s="79"/>
    </row>
    <row r="122" spans="1:10" s="6" customFormat="1" ht="42.75" customHeight="1">
      <c r="A122" s="45">
        <v>10</v>
      </c>
      <c r="B122" s="33" t="s">
        <v>365</v>
      </c>
      <c r="C122" s="33" t="s">
        <v>366</v>
      </c>
      <c r="D122" s="34">
        <v>40</v>
      </c>
      <c r="E122" s="34" t="s">
        <v>212</v>
      </c>
      <c r="F122" s="16" t="s">
        <v>203</v>
      </c>
      <c r="G122" s="35">
        <v>1000</v>
      </c>
      <c r="H122" s="15" t="s">
        <v>157</v>
      </c>
      <c r="I122" s="78"/>
      <c r="J122" s="79"/>
    </row>
    <row r="123" spans="1:10" s="6" customFormat="1" ht="30.75" customHeight="1">
      <c r="A123" s="164" t="s">
        <v>60</v>
      </c>
      <c r="B123" s="165"/>
      <c r="C123" s="166"/>
      <c r="D123" s="27">
        <f>SUM(D113:D122)</f>
        <v>293</v>
      </c>
      <c r="E123" s="16"/>
      <c r="F123" s="16"/>
      <c r="G123" s="17"/>
      <c r="H123" s="15"/>
      <c r="I123" s="77"/>
      <c r="J123" s="77"/>
    </row>
    <row r="124" spans="1:10" s="6" customFormat="1" ht="45.75" customHeight="1">
      <c r="A124" s="157" t="s">
        <v>367</v>
      </c>
      <c r="B124" s="158"/>
      <c r="C124" s="158"/>
      <c r="D124" s="158"/>
      <c r="E124" s="158"/>
      <c r="F124" s="158"/>
      <c r="G124" s="158"/>
      <c r="H124" s="158"/>
      <c r="I124" s="158"/>
      <c r="J124" s="159"/>
    </row>
    <row r="125" spans="1:10" s="6" customFormat="1" ht="58.5" customHeight="1">
      <c r="A125" s="16">
        <v>1</v>
      </c>
      <c r="B125" s="19" t="s">
        <v>69</v>
      </c>
      <c r="C125" s="19" t="s">
        <v>186</v>
      </c>
      <c r="D125" s="30">
        <v>30</v>
      </c>
      <c r="E125" s="15" t="s">
        <v>100</v>
      </c>
      <c r="F125" s="8" t="s">
        <v>70</v>
      </c>
      <c r="G125" s="8">
        <v>1500</v>
      </c>
      <c r="H125" s="15" t="s">
        <v>101</v>
      </c>
      <c r="I125" s="77"/>
      <c r="J125" s="77"/>
    </row>
    <row r="126" spans="1:10" s="6" customFormat="1" ht="56.25" customHeight="1">
      <c r="A126" s="16">
        <v>2</v>
      </c>
      <c r="B126" s="19" t="s">
        <v>71</v>
      </c>
      <c r="C126" s="20" t="s">
        <v>175</v>
      </c>
      <c r="D126" s="30">
        <v>15</v>
      </c>
      <c r="E126" s="15">
        <v>450</v>
      </c>
      <c r="F126" s="8" t="s">
        <v>70</v>
      </c>
      <c r="G126" s="8" t="s">
        <v>136</v>
      </c>
      <c r="H126" s="8" t="s">
        <v>18</v>
      </c>
      <c r="I126" s="78" t="s">
        <v>187</v>
      </c>
      <c r="J126" s="79"/>
    </row>
    <row r="127" spans="1:10" s="6" customFormat="1" ht="56.25" customHeight="1">
      <c r="A127" s="16">
        <v>3</v>
      </c>
      <c r="B127" s="37" t="s">
        <v>72</v>
      </c>
      <c r="C127" s="21" t="s">
        <v>167</v>
      </c>
      <c r="D127" s="24">
        <v>100</v>
      </c>
      <c r="E127" s="23" t="s">
        <v>130</v>
      </c>
      <c r="F127" s="23" t="s">
        <v>200</v>
      </c>
      <c r="G127" s="23" t="s">
        <v>136</v>
      </c>
      <c r="H127" s="23" t="s">
        <v>15</v>
      </c>
      <c r="I127" s="80" t="s">
        <v>460</v>
      </c>
      <c r="J127" s="81"/>
    </row>
    <row r="128" spans="1:10" s="6" customFormat="1" ht="56.25" customHeight="1">
      <c r="A128" s="44">
        <v>4</v>
      </c>
      <c r="B128" s="19" t="s">
        <v>73</v>
      </c>
      <c r="C128" s="22" t="s">
        <v>172</v>
      </c>
      <c r="D128" s="28">
        <v>100</v>
      </c>
      <c r="E128" s="24" t="s">
        <v>27</v>
      </c>
      <c r="F128" s="23" t="s">
        <v>68</v>
      </c>
      <c r="G128" s="23" t="s">
        <v>156</v>
      </c>
      <c r="H128" s="23" t="s">
        <v>18</v>
      </c>
      <c r="I128" s="78" t="s">
        <v>192</v>
      </c>
      <c r="J128" s="79"/>
    </row>
    <row r="129" spans="1:10" s="6" customFormat="1" ht="56.25" customHeight="1">
      <c r="A129" s="7">
        <v>5</v>
      </c>
      <c r="B129" s="34" t="s">
        <v>124</v>
      </c>
      <c r="C129" s="34" t="s">
        <v>168</v>
      </c>
      <c r="D129" s="34">
        <v>20</v>
      </c>
      <c r="E129" s="34" t="s">
        <v>27</v>
      </c>
      <c r="F129" s="34" t="s">
        <v>68</v>
      </c>
      <c r="G129" s="34" t="s">
        <v>155</v>
      </c>
      <c r="H129" s="8" t="s">
        <v>98</v>
      </c>
      <c r="I129" s="142" t="s">
        <v>144</v>
      </c>
      <c r="J129" s="143"/>
    </row>
    <row r="130" spans="1:10" s="6" customFormat="1" ht="56.25" customHeight="1">
      <c r="A130" s="7">
        <v>6</v>
      </c>
      <c r="B130" s="19" t="s">
        <v>369</v>
      </c>
      <c r="C130" s="10" t="s">
        <v>370</v>
      </c>
      <c r="D130" s="30">
        <v>120</v>
      </c>
      <c r="E130" s="8" t="s">
        <v>130</v>
      </c>
      <c r="F130" s="8" t="s">
        <v>68</v>
      </c>
      <c r="G130" s="8" t="s">
        <v>136</v>
      </c>
      <c r="H130" s="8" t="s">
        <v>371</v>
      </c>
      <c r="I130" s="160" t="s">
        <v>368</v>
      </c>
      <c r="J130" s="161"/>
    </row>
    <row r="131" spans="1:10" s="6" customFormat="1" ht="56.25" customHeight="1">
      <c r="A131" s="7">
        <v>7</v>
      </c>
      <c r="B131" s="10" t="s">
        <v>372</v>
      </c>
      <c r="C131" s="10" t="s">
        <v>373</v>
      </c>
      <c r="D131" s="10">
        <v>70</v>
      </c>
      <c r="E131" s="10" t="s">
        <v>374</v>
      </c>
      <c r="F131" s="10" t="s">
        <v>203</v>
      </c>
      <c r="G131" s="10">
        <v>1400</v>
      </c>
      <c r="H131" s="10" t="s">
        <v>375</v>
      </c>
      <c r="I131" s="77" t="s">
        <v>376</v>
      </c>
      <c r="J131" s="77"/>
    </row>
    <row r="132" spans="1:10" s="6" customFormat="1" ht="70.5" customHeight="1">
      <c r="A132" s="7">
        <v>8</v>
      </c>
      <c r="B132" s="53" t="s">
        <v>377</v>
      </c>
      <c r="C132" s="54" t="s">
        <v>475</v>
      </c>
      <c r="D132" s="55">
        <v>116</v>
      </c>
      <c r="E132" s="55">
        <v>360</v>
      </c>
      <c r="F132" s="56" t="s">
        <v>70</v>
      </c>
      <c r="G132" s="55">
        <v>1500</v>
      </c>
      <c r="H132" s="56" t="s">
        <v>18</v>
      </c>
      <c r="I132" s="142"/>
      <c r="J132" s="143"/>
    </row>
    <row r="133" spans="1:10" s="6" customFormat="1" ht="38.25" customHeight="1">
      <c r="A133" s="7">
        <v>9</v>
      </c>
      <c r="B133" s="19" t="s">
        <v>378</v>
      </c>
      <c r="C133" s="19" t="s">
        <v>379</v>
      </c>
      <c r="D133" s="30">
        <v>14</v>
      </c>
      <c r="E133" s="15">
        <v>400</v>
      </c>
      <c r="F133" s="8" t="s">
        <v>17</v>
      </c>
      <c r="G133" s="8" t="s">
        <v>132</v>
      </c>
      <c r="H133" s="15" t="s">
        <v>18</v>
      </c>
      <c r="I133" s="142"/>
      <c r="J133" s="143"/>
    </row>
    <row r="134" spans="1:10" s="6" customFormat="1" ht="56.25" customHeight="1">
      <c r="A134" s="7">
        <v>10</v>
      </c>
      <c r="B134" s="19" t="s">
        <v>380</v>
      </c>
      <c r="C134" s="19" t="s">
        <v>381</v>
      </c>
      <c r="D134" s="30">
        <v>50</v>
      </c>
      <c r="E134" s="15">
        <v>400</v>
      </c>
      <c r="F134" s="8" t="s">
        <v>68</v>
      </c>
      <c r="G134" s="8">
        <v>1000</v>
      </c>
      <c r="H134" s="15"/>
      <c r="I134" s="77"/>
      <c r="J134" s="77"/>
    </row>
    <row r="135" spans="1:10" s="6" customFormat="1" ht="32.25" customHeight="1">
      <c r="A135" s="108" t="s">
        <v>60</v>
      </c>
      <c r="B135" s="109"/>
      <c r="C135" s="110"/>
      <c r="D135" s="14">
        <f>SUM(D125:D134)</f>
        <v>635</v>
      </c>
      <c r="E135" s="15"/>
      <c r="F135" s="8"/>
      <c r="G135" s="8"/>
      <c r="H135" s="15"/>
      <c r="I135" s="136"/>
      <c r="J135" s="137"/>
    </row>
    <row r="136" spans="1:10" s="6" customFormat="1" ht="45.75" customHeight="1">
      <c r="A136" s="133" t="s">
        <v>54</v>
      </c>
      <c r="B136" s="134"/>
      <c r="C136" s="134"/>
      <c r="D136" s="134"/>
      <c r="E136" s="134"/>
      <c r="F136" s="134"/>
      <c r="G136" s="134"/>
      <c r="H136" s="134"/>
      <c r="I136" s="134"/>
      <c r="J136" s="135"/>
    </row>
    <row r="137" spans="1:10" s="6" customFormat="1" ht="73.5" customHeight="1">
      <c r="A137" s="7">
        <v>1</v>
      </c>
      <c r="B137" s="16" t="s">
        <v>118</v>
      </c>
      <c r="C137" s="16" t="s">
        <v>94</v>
      </c>
      <c r="D137" s="26">
        <v>60</v>
      </c>
      <c r="E137" s="16" t="s">
        <v>41</v>
      </c>
      <c r="F137" s="16" t="s">
        <v>17</v>
      </c>
      <c r="G137" s="17" t="s">
        <v>154</v>
      </c>
      <c r="H137" s="16" t="s">
        <v>18</v>
      </c>
      <c r="I137" s="76" t="s">
        <v>461</v>
      </c>
      <c r="J137" s="76"/>
    </row>
    <row r="138" spans="1:10" s="6" customFormat="1" ht="41.25" customHeight="1">
      <c r="A138" s="16">
        <v>2</v>
      </c>
      <c r="B138" s="16" t="s">
        <v>382</v>
      </c>
      <c r="C138" s="16" t="s">
        <v>383</v>
      </c>
      <c r="D138" s="17">
        <v>40</v>
      </c>
      <c r="E138" s="16">
        <v>300</v>
      </c>
      <c r="F138" s="16" t="s">
        <v>17</v>
      </c>
      <c r="G138" s="17" t="s">
        <v>154</v>
      </c>
      <c r="H138" s="16" t="s">
        <v>18</v>
      </c>
      <c r="I138" s="78" t="s">
        <v>384</v>
      </c>
      <c r="J138" s="79"/>
    </row>
    <row r="139" spans="1:10" s="6" customFormat="1" ht="39.75" customHeight="1">
      <c r="A139" s="16">
        <v>3</v>
      </c>
      <c r="B139" s="16" t="s">
        <v>385</v>
      </c>
      <c r="C139" s="16" t="s">
        <v>386</v>
      </c>
      <c r="D139" s="17">
        <v>50</v>
      </c>
      <c r="E139" s="16" t="s">
        <v>41</v>
      </c>
      <c r="F139" s="16" t="s">
        <v>17</v>
      </c>
      <c r="G139" s="17" t="s">
        <v>387</v>
      </c>
      <c r="H139" s="16" t="s">
        <v>18</v>
      </c>
      <c r="I139" s="78"/>
      <c r="J139" s="79"/>
    </row>
    <row r="140" spans="1:10" s="6" customFormat="1" ht="56.25" customHeight="1">
      <c r="A140" s="111" t="s">
        <v>60</v>
      </c>
      <c r="B140" s="111"/>
      <c r="C140" s="111"/>
      <c r="D140" s="57">
        <f>SUM(D137:D139)</f>
        <v>150</v>
      </c>
      <c r="E140" s="16"/>
      <c r="F140" s="16"/>
      <c r="G140" s="17"/>
      <c r="H140" s="16"/>
      <c r="I140" s="76"/>
      <c r="J140" s="76"/>
    </row>
    <row r="141" spans="1:10" s="6" customFormat="1" ht="40.5" customHeight="1">
      <c r="A141" s="150" t="s">
        <v>63</v>
      </c>
      <c r="B141" s="150"/>
      <c r="C141" s="150"/>
      <c r="D141" s="150"/>
      <c r="E141" s="150"/>
      <c r="F141" s="150"/>
      <c r="G141" s="150"/>
      <c r="H141" s="150"/>
      <c r="I141" s="150"/>
      <c r="J141" s="150"/>
    </row>
    <row r="142" spans="1:10" s="6" customFormat="1" ht="42.75" customHeight="1">
      <c r="A142" s="19">
        <v>1</v>
      </c>
      <c r="B142" s="16" t="s">
        <v>85</v>
      </c>
      <c r="C142" s="16" t="s">
        <v>64</v>
      </c>
      <c r="D142" s="26">
        <v>20</v>
      </c>
      <c r="E142" s="16">
        <v>400</v>
      </c>
      <c r="F142" s="16" t="s">
        <v>17</v>
      </c>
      <c r="G142" s="17" t="s">
        <v>152</v>
      </c>
      <c r="H142" s="15" t="s">
        <v>153</v>
      </c>
      <c r="I142" s="76" t="s">
        <v>462</v>
      </c>
      <c r="J142" s="76"/>
    </row>
    <row r="143" spans="1:10" s="6" customFormat="1" ht="73.5" customHeight="1">
      <c r="A143" s="7">
        <v>2</v>
      </c>
      <c r="B143" s="16" t="s">
        <v>90</v>
      </c>
      <c r="C143" s="16" t="s">
        <v>174</v>
      </c>
      <c r="D143" s="26">
        <v>50</v>
      </c>
      <c r="E143" s="16" t="s">
        <v>89</v>
      </c>
      <c r="F143" s="16" t="s">
        <v>91</v>
      </c>
      <c r="G143" s="17">
        <v>1200</v>
      </c>
      <c r="H143" s="15" t="s">
        <v>18</v>
      </c>
      <c r="I143" s="78" t="s">
        <v>191</v>
      </c>
      <c r="J143" s="79"/>
    </row>
    <row r="144" spans="1:10" s="6" customFormat="1" ht="62.25" customHeight="1">
      <c r="A144" s="45">
        <v>3</v>
      </c>
      <c r="B144" s="16" t="s">
        <v>102</v>
      </c>
      <c r="C144" s="16" t="s">
        <v>173</v>
      </c>
      <c r="D144" s="26">
        <v>50</v>
      </c>
      <c r="E144" s="16">
        <v>400</v>
      </c>
      <c r="F144" s="16" t="s">
        <v>125</v>
      </c>
      <c r="G144" s="17">
        <v>1300</v>
      </c>
      <c r="H144" s="15" t="s">
        <v>75</v>
      </c>
      <c r="I144" s="149" t="s">
        <v>388</v>
      </c>
      <c r="J144" s="149"/>
    </row>
    <row r="145" spans="1:10" s="6" customFormat="1" ht="75" customHeight="1">
      <c r="A145" s="51">
        <v>4</v>
      </c>
      <c r="B145" s="16" t="s">
        <v>88</v>
      </c>
      <c r="C145" s="16" t="s">
        <v>176</v>
      </c>
      <c r="D145" s="26">
        <v>15</v>
      </c>
      <c r="E145" s="16" t="s">
        <v>159</v>
      </c>
      <c r="F145" s="16" t="s">
        <v>17</v>
      </c>
      <c r="G145" s="17">
        <v>1000</v>
      </c>
      <c r="H145" s="15" t="s">
        <v>75</v>
      </c>
      <c r="I145" s="76" t="s">
        <v>188</v>
      </c>
      <c r="J145" s="76"/>
    </row>
    <row r="146" spans="1:10" s="6" customFormat="1" ht="57" customHeight="1">
      <c r="A146" s="19">
        <v>5</v>
      </c>
      <c r="B146" s="19" t="s">
        <v>389</v>
      </c>
      <c r="C146" s="19" t="s">
        <v>390</v>
      </c>
      <c r="D146" s="15">
        <v>70</v>
      </c>
      <c r="E146" s="15">
        <v>400</v>
      </c>
      <c r="F146" s="15" t="s">
        <v>17</v>
      </c>
      <c r="G146" s="15">
        <v>1200</v>
      </c>
      <c r="H146" s="15" t="s">
        <v>391</v>
      </c>
      <c r="I146" s="78" t="s">
        <v>388</v>
      </c>
      <c r="J146" s="79"/>
    </row>
    <row r="147" spans="1:10" s="6" customFormat="1" ht="70.5" customHeight="1">
      <c r="A147" s="7">
        <v>6</v>
      </c>
      <c r="B147" s="16" t="s">
        <v>392</v>
      </c>
      <c r="C147" s="16" t="s">
        <v>393</v>
      </c>
      <c r="D147" s="17">
        <v>34</v>
      </c>
      <c r="E147" s="16">
        <v>400</v>
      </c>
      <c r="F147" s="16" t="s">
        <v>17</v>
      </c>
      <c r="G147" s="17">
        <v>1200</v>
      </c>
      <c r="H147" s="15" t="s">
        <v>391</v>
      </c>
      <c r="I147" s="78" t="s">
        <v>388</v>
      </c>
      <c r="J147" s="79"/>
    </row>
    <row r="148" spans="1:10" s="6" customFormat="1" ht="80.25" customHeight="1">
      <c r="A148" s="45">
        <v>7</v>
      </c>
      <c r="B148" s="16" t="s">
        <v>394</v>
      </c>
      <c r="C148" s="16" t="s">
        <v>395</v>
      </c>
      <c r="D148" s="17">
        <v>10</v>
      </c>
      <c r="E148" s="16" t="s">
        <v>41</v>
      </c>
      <c r="F148" s="16" t="s">
        <v>17</v>
      </c>
      <c r="G148" s="17">
        <v>1100</v>
      </c>
      <c r="H148" s="15" t="s">
        <v>391</v>
      </c>
      <c r="I148" s="78" t="s">
        <v>388</v>
      </c>
      <c r="J148" s="79"/>
    </row>
    <row r="149" spans="1:10" s="6" customFormat="1" ht="72" customHeight="1">
      <c r="A149" s="51">
        <v>8</v>
      </c>
      <c r="B149" s="16" t="s">
        <v>396</v>
      </c>
      <c r="C149" s="16" t="s">
        <v>397</v>
      </c>
      <c r="D149" s="17">
        <v>27</v>
      </c>
      <c r="E149" s="16">
        <v>500</v>
      </c>
      <c r="F149" s="16" t="s">
        <v>17</v>
      </c>
      <c r="G149" s="17">
        <v>1200</v>
      </c>
      <c r="H149" s="15" t="s">
        <v>398</v>
      </c>
      <c r="I149" s="76" t="s">
        <v>399</v>
      </c>
      <c r="J149" s="76"/>
    </row>
    <row r="150" spans="1:10" s="6" customFormat="1" ht="60.75" customHeight="1">
      <c r="A150" s="19">
        <v>9</v>
      </c>
      <c r="B150" s="16" t="s">
        <v>400</v>
      </c>
      <c r="C150" s="16" t="s">
        <v>401</v>
      </c>
      <c r="D150" s="17">
        <v>100</v>
      </c>
      <c r="E150" s="16">
        <v>400</v>
      </c>
      <c r="F150" s="16" t="s">
        <v>17</v>
      </c>
      <c r="G150" s="17" t="s">
        <v>402</v>
      </c>
      <c r="H150" s="15" t="s">
        <v>403</v>
      </c>
      <c r="I150" s="78" t="s">
        <v>404</v>
      </c>
      <c r="J150" s="79"/>
    </row>
    <row r="151" spans="1:10" s="6" customFormat="1" ht="75.75" customHeight="1">
      <c r="A151" s="7">
        <v>10</v>
      </c>
      <c r="B151" s="16" t="s">
        <v>405</v>
      </c>
      <c r="C151" s="16" t="s">
        <v>406</v>
      </c>
      <c r="D151" s="17">
        <v>30</v>
      </c>
      <c r="E151" s="16">
        <v>320</v>
      </c>
      <c r="F151" s="16" t="s">
        <v>17</v>
      </c>
      <c r="G151" s="17">
        <v>1200</v>
      </c>
      <c r="H151" s="15" t="s">
        <v>153</v>
      </c>
      <c r="I151" s="78" t="s">
        <v>407</v>
      </c>
      <c r="J151" s="79"/>
    </row>
    <row r="152" spans="1:10" s="6" customFormat="1" ht="54.75" customHeight="1">
      <c r="A152" s="45">
        <v>11</v>
      </c>
      <c r="B152" s="16" t="s">
        <v>408</v>
      </c>
      <c r="C152" s="16" t="s">
        <v>409</v>
      </c>
      <c r="D152" s="17">
        <v>70</v>
      </c>
      <c r="E152" s="16" t="s">
        <v>410</v>
      </c>
      <c r="F152" s="16" t="s">
        <v>17</v>
      </c>
      <c r="G152" s="17">
        <v>1000</v>
      </c>
      <c r="H152" s="15" t="s">
        <v>403</v>
      </c>
      <c r="I152" s="78" t="s">
        <v>463</v>
      </c>
      <c r="J152" s="79"/>
    </row>
    <row r="153" spans="1:10" s="6" customFormat="1" ht="34.5" customHeight="1">
      <c r="A153" s="51">
        <v>12</v>
      </c>
      <c r="B153" s="16" t="s">
        <v>411</v>
      </c>
      <c r="C153" s="16" t="s">
        <v>412</v>
      </c>
      <c r="D153" s="17">
        <v>20</v>
      </c>
      <c r="E153" s="16">
        <v>400</v>
      </c>
      <c r="F153" s="16" t="s">
        <v>17</v>
      </c>
      <c r="G153" s="17" t="s">
        <v>152</v>
      </c>
      <c r="H153" s="15" t="s">
        <v>403</v>
      </c>
      <c r="I153" s="78" t="s">
        <v>413</v>
      </c>
      <c r="J153" s="79"/>
    </row>
    <row r="154" spans="1:10" s="6" customFormat="1" ht="53.25" customHeight="1">
      <c r="A154" s="19">
        <v>13</v>
      </c>
      <c r="B154" s="19" t="s">
        <v>414</v>
      </c>
      <c r="C154" s="19" t="s">
        <v>415</v>
      </c>
      <c r="D154" s="15">
        <v>13</v>
      </c>
      <c r="E154" s="15" t="s">
        <v>41</v>
      </c>
      <c r="F154" s="15" t="s">
        <v>17</v>
      </c>
      <c r="G154" s="15">
        <v>800</v>
      </c>
      <c r="H154" s="15" t="s">
        <v>403</v>
      </c>
      <c r="I154" s="78"/>
      <c r="J154" s="79"/>
    </row>
    <row r="155" spans="1:10" s="6" customFormat="1" ht="32.25" customHeight="1">
      <c r="A155" s="171" t="s">
        <v>65</v>
      </c>
      <c r="B155" s="172"/>
      <c r="C155" s="173"/>
      <c r="D155" s="27">
        <f>SUM(D142:D154)</f>
        <v>509</v>
      </c>
      <c r="E155" s="16"/>
      <c r="F155" s="16"/>
      <c r="G155" s="17"/>
      <c r="H155" s="15"/>
      <c r="I155" s="180"/>
      <c r="J155" s="180"/>
    </row>
    <row r="156" spans="1:10" s="6" customFormat="1" ht="42.75" customHeight="1">
      <c r="A156" s="157" t="s">
        <v>416</v>
      </c>
      <c r="B156" s="158"/>
      <c r="C156" s="158"/>
      <c r="D156" s="158"/>
      <c r="E156" s="158"/>
      <c r="F156" s="158"/>
      <c r="G156" s="158"/>
      <c r="H156" s="158"/>
      <c r="I156" s="158"/>
      <c r="J156" s="159"/>
    </row>
    <row r="157" spans="1:10" s="6" customFormat="1" ht="53.25" customHeight="1">
      <c r="A157" s="16">
        <v>1</v>
      </c>
      <c r="B157" s="16" t="s">
        <v>55</v>
      </c>
      <c r="C157" s="16" t="s">
        <v>169</v>
      </c>
      <c r="D157" s="26">
        <v>15</v>
      </c>
      <c r="E157" s="16" t="s">
        <v>128</v>
      </c>
      <c r="F157" s="16" t="s">
        <v>17</v>
      </c>
      <c r="G157" s="17" t="s">
        <v>129</v>
      </c>
      <c r="H157" s="15" t="s">
        <v>75</v>
      </c>
      <c r="I157" s="136"/>
      <c r="J157" s="137"/>
    </row>
    <row r="158" spans="1:10" s="6" customFormat="1" ht="57.75" customHeight="1">
      <c r="A158" s="16">
        <v>2</v>
      </c>
      <c r="B158" s="16" t="s">
        <v>56</v>
      </c>
      <c r="C158" s="16" t="s">
        <v>170</v>
      </c>
      <c r="D158" s="26">
        <v>27</v>
      </c>
      <c r="E158" s="16" t="s">
        <v>151</v>
      </c>
      <c r="F158" s="16" t="s">
        <v>17</v>
      </c>
      <c r="G158" s="17">
        <v>1200</v>
      </c>
      <c r="H158" s="15" t="s">
        <v>75</v>
      </c>
      <c r="I158" s="144"/>
      <c r="J158" s="145"/>
    </row>
    <row r="159" spans="1:10" s="6" customFormat="1" ht="38.25" customHeight="1">
      <c r="A159" s="16">
        <v>3</v>
      </c>
      <c r="B159" s="16" t="s">
        <v>57</v>
      </c>
      <c r="C159" s="16" t="s">
        <v>171</v>
      </c>
      <c r="D159" s="26">
        <v>15</v>
      </c>
      <c r="E159" s="16">
        <v>350</v>
      </c>
      <c r="F159" s="16" t="s">
        <v>17</v>
      </c>
      <c r="G159" s="17">
        <v>1300</v>
      </c>
      <c r="H159" s="15" t="s">
        <v>75</v>
      </c>
      <c r="I159" s="136"/>
      <c r="J159" s="137"/>
    </row>
    <row r="160" spans="1:10" s="6" customFormat="1" ht="64.5" customHeight="1">
      <c r="A160" s="19">
        <v>4</v>
      </c>
      <c r="B160" s="16" t="s">
        <v>67</v>
      </c>
      <c r="C160" s="16" t="s">
        <v>127</v>
      </c>
      <c r="D160" s="26">
        <v>50</v>
      </c>
      <c r="E160" s="16" t="s">
        <v>160</v>
      </c>
      <c r="F160" s="16" t="s">
        <v>17</v>
      </c>
      <c r="G160" s="17">
        <v>1500</v>
      </c>
      <c r="H160" s="15" t="s">
        <v>75</v>
      </c>
      <c r="I160" s="148"/>
      <c r="J160" s="145"/>
    </row>
    <row r="161" spans="1:10" s="6" customFormat="1" ht="54" customHeight="1">
      <c r="A161" s="16">
        <v>5</v>
      </c>
      <c r="B161" s="16" t="s">
        <v>417</v>
      </c>
      <c r="C161" s="19" t="s">
        <v>418</v>
      </c>
      <c r="D161" s="26">
        <v>8</v>
      </c>
      <c r="E161" s="16" t="s">
        <v>97</v>
      </c>
      <c r="F161" s="16" t="s">
        <v>17</v>
      </c>
      <c r="G161" s="17">
        <v>1200</v>
      </c>
      <c r="H161" s="15" t="s">
        <v>75</v>
      </c>
      <c r="I161" s="160"/>
      <c r="J161" s="161"/>
    </row>
    <row r="162" spans="1:10" s="6" customFormat="1" ht="44.25" customHeight="1">
      <c r="A162" s="16">
        <v>6</v>
      </c>
      <c r="B162" s="16" t="s">
        <v>419</v>
      </c>
      <c r="C162" s="16" t="s">
        <v>420</v>
      </c>
      <c r="D162" s="26">
        <v>22</v>
      </c>
      <c r="E162" s="16" t="s">
        <v>151</v>
      </c>
      <c r="F162" s="16" t="s">
        <v>17</v>
      </c>
      <c r="G162" s="17">
        <v>1300</v>
      </c>
      <c r="H162" s="15" t="s">
        <v>75</v>
      </c>
      <c r="I162" s="160" t="s">
        <v>421</v>
      </c>
      <c r="J162" s="161"/>
    </row>
    <row r="163" spans="1:10" s="6" customFormat="1" ht="37.5" customHeight="1">
      <c r="A163" s="16">
        <v>7</v>
      </c>
      <c r="B163" s="16" t="s">
        <v>422</v>
      </c>
      <c r="C163" s="16" t="s">
        <v>423</v>
      </c>
      <c r="D163" s="26">
        <v>10</v>
      </c>
      <c r="E163" s="16" t="s">
        <v>228</v>
      </c>
      <c r="F163" s="16" t="s">
        <v>17</v>
      </c>
      <c r="G163" s="17">
        <v>1500</v>
      </c>
      <c r="H163" s="15" t="s">
        <v>75</v>
      </c>
      <c r="I163" s="160" t="s">
        <v>424</v>
      </c>
      <c r="J163" s="161"/>
    </row>
    <row r="164" spans="1:10" s="6" customFormat="1" ht="36.75" customHeight="1">
      <c r="A164" s="16">
        <v>8</v>
      </c>
      <c r="B164" s="16" t="s">
        <v>425</v>
      </c>
      <c r="C164" s="16" t="s">
        <v>426</v>
      </c>
      <c r="D164" s="26">
        <v>3</v>
      </c>
      <c r="E164" s="16" t="s">
        <v>427</v>
      </c>
      <c r="F164" s="16" t="s">
        <v>17</v>
      </c>
      <c r="G164" s="17">
        <v>1200</v>
      </c>
      <c r="H164" s="15" t="s">
        <v>75</v>
      </c>
      <c r="I164" s="160" t="s">
        <v>428</v>
      </c>
      <c r="J164" s="161"/>
    </row>
    <row r="165" spans="1:10" s="6" customFormat="1" ht="54" customHeight="1">
      <c r="A165" s="16">
        <v>9</v>
      </c>
      <c r="B165" s="16" t="s">
        <v>432</v>
      </c>
      <c r="C165" s="16" t="s">
        <v>429</v>
      </c>
      <c r="D165" s="26">
        <v>30</v>
      </c>
      <c r="E165" s="16" t="s">
        <v>430</v>
      </c>
      <c r="F165" s="16" t="s">
        <v>431</v>
      </c>
      <c r="G165" s="17">
        <v>1250</v>
      </c>
      <c r="H165" s="15" t="s">
        <v>19</v>
      </c>
      <c r="I165" s="160"/>
      <c r="J165" s="161"/>
    </row>
    <row r="166" spans="1:10" s="6" customFormat="1" ht="27" customHeight="1">
      <c r="A166" s="171" t="s">
        <v>9</v>
      </c>
      <c r="B166" s="172"/>
      <c r="C166" s="173"/>
      <c r="D166" s="27">
        <f>SUM(D157:D165)</f>
        <v>180</v>
      </c>
      <c r="E166" s="42"/>
      <c r="F166" s="42"/>
      <c r="G166" s="17"/>
      <c r="H166" s="15"/>
      <c r="I166" s="136"/>
      <c r="J166" s="137"/>
    </row>
    <row r="167" spans="1:10" s="6" customFormat="1" ht="27.75" customHeight="1">
      <c r="A167" s="177" t="s">
        <v>473</v>
      </c>
      <c r="B167" s="178"/>
      <c r="C167" s="179"/>
      <c r="D167" s="72">
        <f>D26+D55+D93+D100+D111+D123+D135+D140+D155+D166</f>
        <v>7029</v>
      </c>
      <c r="E167" s="73"/>
      <c r="F167" s="73"/>
      <c r="G167" s="74"/>
      <c r="H167" s="75"/>
      <c r="I167" s="38"/>
      <c r="J167" s="38"/>
    </row>
    <row r="168" spans="1:10" s="6" customFormat="1" ht="30.75" customHeight="1">
      <c r="A168" s="177" t="s">
        <v>474</v>
      </c>
      <c r="B168" s="178"/>
      <c r="C168" s="179"/>
      <c r="D168" s="72">
        <f>D27+D94+D101</f>
        <v>796</v>
      </c>
      <c r="E168" s="73"/>
      <c r="F168" s="73"/>
      <c r="G168" s="74"/>
      <c r="H168" s="75"/>
      <c r="I168" s="38"/>
      <c r="J168" s="38"/>
    </row>
    <row r="169" spans="1:10" s="6" customFormat="1" ht="34.5" customHeight="1">
      <c r="A169" s="25"/>
      <c r="B169" s="1"/>
      <c r="C169" s="41"/>
      <c r="D169" s="29"/>
      <c r="E169" s="2"/>
      <c r="F169" s="2"/>
      <c r="G169" s="2"/>
      <c r="H169" s="2"/>
      <c r="I169"/>
      <c r="J169"/>
    </row>
    <row r="170" spans="1:10" s="6" customFormat="1" ht="18.75">
      <c r="A170" s="25"/>
      <c r="B170" s="1"/>
      <c r="C170" s="41"/>
      <c r="D170" s="29"/>
      <c r="E170" s="2"/>
      <c r="F170" s="2"/>
      <c r="G170" s="2"/>
      <c r="H170" s="2"/>
      <c r="I170"/>
      <c r="J170"/>
    </row>
    <row r="171" spans="1:10" s="6" customFormat="1" ht="18.75">
      <c r="A171" s="25"/>
      <c r="B171" s="1"/>
      <c r="C171" s="41"/>
      <c r="D171" s="29"/>
      <c r="E171" s="2"/>
      <c r="F171" s="2"/>
      <c r="G171" s="2"/>
      <c r="H171" s="2"/>
      <c r="I171"/>
      <c r="J171"/>
    </row>
    <row r="172" spans="1:10" s="6" customFormat="1" ht="75" customHeight="1">
      <c r="A172" s="25"/>
      <c r="B172" s="1"/>
      <c r="C172" s="41"/>
      <c r="D172" s="29"/>
      <c r="E172" s="2"/>
      <c r="F172" s="2"/>
      <c r="G172" s="2"/>
      <c r="H172" s="2"/>
      <c r="I172"/>
      <c r="J172"/>
    </row>
    <row r="173" spans="1:10" s="6" customFormat="1" ht="73.5" customHeight="1">
      <c r="A173" s="25"/>
      <c r="B173" s="1"/>
      <c r="C173" s="41"/>
      <c r="D173" s="29"/>
      <c r="E173" s="2"/>
      <c r="F173" s="2"/>
      <c r="G173" s="2"/>
      <c r="H173" s="2"/>
      <c r="I173"/>
      <c r="J173"/>
    </row>
    <row r="174" spans="1:10" s="6" customFormat="1" ht="88.5" customHeight="1">
      <c r="A174" s="25"/>
      <c r="B174" s="1"/>
      <c r="C174" s="41"/>
      <c r="D174" s="29"/>
      <c r="E174" s="2"/>
      <c r="F174" s="2"/>
      <c r="G174" s="2"/>
      <c r="H174" s="2"/>
      <c r="I174"/>
      <c r="J174"/>
    </row>
    <row r="175" spans="1:10" s="6" customFormat="1" ht="81.75" customHeight="1">
      <c r="A175" s="25"/>
      <c r="B175" s="1"/>
      <c r="C175" s="41"/>
      <c r="D175" s="29"/>
      <c r="E175" s="2"/>
      <c r="F175" s="2"/>
      <c r="G175" s="2"/>
      <c r="H175" s="2"/>
      <c r="I175"/>
      <c r="J175"/>
    </row>
    <row r="176" spans="1:10" s="6" customFormat="1" ht="76.5" customHeight="1">
      <c r="A176" s="25"/>
      <c r="B176" s="1"/>
      <c r="C176" s="41"/>
      <c r="D176" s="29"/>
      <c r="E176" s="2"/>
      <c r="F176" s="2"/>
      <c r="G176" s="2"/>
      <c r="H176" s="2"/>
      <c r="I176"/>
      <c r="J176"/>
    </row>
    <row r="177" spans="1:10" s="6" customFormat="1" ht="57" customHeight="1">
      <c r="A177" s="25"/>
      <c r="B177" s="1"/>
      <c r="C177" s="41"/>
      <c r="D177" s="29"/>
      <c r="E177" s="2"/>
      <c r="F177" s="2"/>
      <c r="G177" s="2"/>
      <c r="H177" s="2"/>
      <c r="I177"/>
      <c r="J177"/>
    </row>
    <row r="178" spans="1:10" s="6" customFormat="1" ht="62.25" customHeight="1">
      <c r="A178" s="25"/>
      <c r="B178" s="1"/>
      <c r="C178" s="41"/>
      <c r="D178" s="29"/>
      <c r="E178" s="2"/>
      <c r="F178" s="2"/>
      <c r="G178" s="2"/>
      <c r="H178" s="2"/>
      <c r="I178"/>
      <c r="J178"/>
    </row>
    <row r="179" spans="1:10" s="6" customFormat="1" ht="30" customHeight="1">
      <c r="A179" s="25"/>
      <c r="B179" s="1"/>
      <c r="C179" s="41"/>
      <c r="D179" s="29"/>
      <c r="E179" s="2"/>
      <c r="F179" s="2"/>
      <c r="G179" s="2"/>
      <c r="H179" s="2"/>
      <c r="I179"/>
      <c r="J179"/>
    </row>
    <row r="180" spans="1:10" s="6" customFormat="1" ht="33" customHeight="1">
      <c r="A180" s="25"/>
      <c r="B180" s="1"/>
      <c r="C180" s="41"/>
      <c r="D180" s="29"/>
      <c r="E180" s="2"/>
      <c r="F180" s="2"/>
      <c r="G180" s="2"/>
      <c r="H180" s="2"/>
      <c r="I180"/>
      <c r="J180"/>
    </row>
    <row r="181" spans="1:10" s="6" customFormat="1" ht="18.75" customHeight="1">
      <c r="A181" s="25"/>
      <c r="B181" s="1"/>
      <c r="C181" s="41"/>
      <c r="D181" s="29"/>
      <c r="E181" s="2"/>
      <c r="F181" s="2"/>
      <c r="G181" s="2"/>
      <c r="H181" s="2"/>
      <c r="I181"/>
      <c r="J181"/>
    </row>
    <row r="182" spans="1:10" s="6" customFormat="1" ht="18.75" customHeight="1">
      <c r="A182" s="25"/>
      <c r="B182" s="1"/>
      <c r="C182" s="41"/>
      <c r="D182" s="29"/>
      <c r="E182" s="2"/>
      <c r="F182" s="2"/>
      <c r="G182" s="2"/>
      <c r="H182" s="2"/>
      <c r="I182"/>
      <c r="J182"/>
    </row>
    <row r="183" spans="1:10" s="6" customFormat="1" ht="18.75">
      <c r="A183" s="25"/>
      <c r="B183" s="1"/>
      <c r="C183" s="41"/>
      <c r="D183" s="29"/>
      <c r="E183" s="2"/>
      <c r="F183" s="2"/>
      <c r="G183" s="2"/>
      <c r="H183" s="2"/>
      <c r="I183"/>
      <c r="J183"/>
    </row>
    <row r="184" spans="1:10" s="6" customFormat="1" ht="35.25" customHeight="1">
      <c r="A184" s="25"/>
      <c r="B184" s="1"/>
      <c r="C184" s="41"/>
      <c r="D184" s="29"/>
      <c r="E184" s="2"/>
      <c r="F184" s="2"/>
      <c r="G184" s="2"/>
      <c r="H184" s="2"/>
      <c r="I184"/>
      <c r="J184"/>
    </row>
    <row r="185" spans="1:10" s="6" customFormat="1" ht="29.25" customHeight="1">
      <c r="A185" s="25"/>
      <c r="B185" s="1"/>
      <c r="C185" s="41"/>
      <c r="D185" s="29"/>
      <c r="E185" s="2"/>
      <c r="F185" s="2"/>
      <c r="G185" s="2"/>
      <c r="H185" s="2"/>
      <c r="I185"/>
      <c r="J185"/>
    </row>
    <row r="186" spans="1:10" s="6" customFormat="1" ht="75" customHeight="1">
      <c r="A186" s="25"/>
      <c r="B186" s="1"/>
      <c r="C186" s="41"/>
      <c r="D186" s="29"/>
      <c r="E186" s="2"/>
      <c r="F186" s="2"/>
      <c r="G186" s="2"/>
      <c r="H186" s="2"/>
      <c r="I186"/>
      <c r="J186"/>
    </row>
    <row r="187" spans="1:10" s="6" customFormat="1" ht="79.5" customHeight="1">
      <c r="A187" s="25"/>
      <c r="B187" s="1"/>
      <c r="C187" s="41"/>
      <c r="D187" s="29"/>
      <c r="E187" s="2"/>
      <c r="F187" s="2"/>
      <c r="G187" s="2"/>
      <c r="H187" s="2"/>
      <c r="I187"/>
      <c r="J187"/>
    </row>
    <row r="188" spans="1:10" s="6" customFormat="1" ht="60" customHeight="1">
      <c r="A188" s="25"/>
      <c r="B188" s="1"/>
      <c r="C188" s="41"/>
      <c r="D188" s="29"/>
      <c r="E188" s="2"/>
      <c r="F188" s="2"/>
      <c r="G188" s="2"/>
      <c r="H188" s="2"/>
      <c r="I188"/>
      <c r="J188"/>
    </row>
    <row r="189" ht="75" customHeight="1"/>
    <row r="190" ht="97.5" customHeight="1"/>
    <row r="191" ht="37.5" customHeight="1"/>
    <row r="193" ht="75.75" customHeight="1"/>
    <row r="194" ht="33.75" customHeight="1"/>
    <row r="195" ht="18" customHeight="1"/>
    <row r="196" ht="41.25" customHeight="1"/>
    <row r="197" ht="54.75" customHeight="1"/>
    <row r="198" ht="75" customHeight="1"/>
    <row r="199" ht="87.75" customHeight="1"/>
    <row r="200" ht="31.5" customHeight="1"/>
    <row r="201" ht="20.25" customHeight="1"/>
    <row r="202" ht="58.5" customHeight="1"/>
    <row r="203" ht="55.5" customHeight="1"/>
    <row r="204" ht="55.5" customHeight="1"/>
    <row r="205" ht="57" customHeight="1"/>
    <row r="206" ht="36" customHeight="1"/>
    <row r="207" ht="21" customHeight="1"/>
    <row r="208" ht="42" customHeight="1"/>
    <row r="209" ht="61.5" customHeight="1"/>
    <row r="210" spans="1:10" s="18" customFormat="1" ht="100.5" customHeight="1">
      <c r="A210" s="25"/>
      <c r="B210" s="1"/>
      <c r="C210" s="41"/>
      <c r="D210" s="29"/>
      <c r="E210" s="2"/>
      <c r="F210" s="2"/>
      <c r="G210" s="2"/>
      <c r="H210" s="2"/>
      <c r="I210"/>
      <c r="J210"/>
    </row>
    <row r="211" spans="1:10" s="18" customFormat="1" ht="159.75" customHeight="1">
      <c r="A211" s="25"/>
      <c r="B211" s="1"/>
      <c r="C211" s="41"/>
      <c r="D211" s="29"/>
      <c r="E211" s="2"/>
      <c r="F211" s="2"/>
      <c r="G211" s="2"/>
      <c r="H211" s="2"/>
      <c r="I211"/>
      <c r="J211"/>
    </row>
    <row r="212" spans="1:10" s="18" customFormat="1" ht="139.5" customHeight="1">
      <c r="A212" s="25"/>
      <c r="B212" s="1"/>
      <c r="C212" s="41"/>
      <c r="D212" s="29"/>
      <c r="E212" s="2"/>
      <c r="F212" s="2"/>
      <c r="G212" s="2"/>
      <c r="H212" s="2"/>
      <c r="I212"/>
      <c r="J212"/>
    </row>
    <row r="213" spans="1:10" s="18" customFormat="1" ht="39" customHeight="1">
      <c r="A213" s="25"/>
      <c r="B213" s="1"/>
      <c r="C213" s="41"/>
      <c r="D213" s="29"/>
      <c r="E213" s="2"/>
      <c r="F213" s="2"/>
      <c r="G213" s="2"/>
      <c r="H213" s="2"/>
      <c r="I213"/>
      <c r="J213"/>
    </row>
    <row r="214" spans="1:10" s="18" customFormat="1" ht="18.75">
      <c r="A214" s="25"/>
      <c r="B214" s="1"/>
      <c r="C214" s="41"/>
      <c r="D214" s="29"/>
      <c r="E214" s="2"/>
      <c r="F214" s="2"/>
      <c r="G214" s="2"/>
      <c r="H214" s="2"/>
      <c r="I214"/>
      <c r="J214"/>
    </row>
    <row r="215" spans="1:10" s="18" customFormat="1" ht="18.75">
      <c r="A215" s="25"/>
      <c r="B215" s="1"/>
      <c r="C215" s="41"/>
      <c r="D215" s="29"/>
      <c r="E215" s="2"/>
      <c r="F215" s="2"/>
      <c r="G215" s="2"/>
      <c r="H215" s="2"/>
      <c r="I215"/>
      <c r="J215"/>
    </row>
    <row r="216" ht="22.5" customHeight="1"/>
    <row r="218" spans="1:10" s="11" customFormat="1" ht="21.75" customHeight="1">
      <c r="A218" s="25"/>
      <c r="B218" s="1"/>
      <c r="C218" s="41"/>
      <c r="D218" s="29"/>
      <c r="E218" s="2"/>
      <c r="F218" s="2"/>
      <c r="G218" s="2"/>
      <c r="H218" s="2"/>
      <c r="I218"/>
      <c r="J218"/>
    </row>
    <row r="219" spans="1:10" s="11" customFormat="1" ht="21.75" customHeight="1">
      <c r="A219" s="25"/>
      <c r="B219" s="1"/>
      <c r="C219" s="41"/>
      <c r="D219" s="29"/>
      <c r="E219" s="2"/>
      <c r="F219" s="2"/>
      <c r="G219" s="2"/>
      <c r="H219" s="2"/>
      <c r="I219"/>
      <c r="J219"/>
    </row>
    <row r="220" spans="1:10" s="11" customFormat="1" ht="90" customHeight="1">
      <c r="A220" s="25"/>
      <c r="B220" s="1"/>
      <c r="C220" s="41"/>
      <c r="D220" s="29"/>
      <c r="E220" s="2"/>
      <c r="F220" s="2"/>
      <c r="G220" s="2"/>
      <c r="H220" s="2"/>
      <c r="I220"/>
      <c r="J220"/>
    </row>
    <row r="221" spans="1:10" s="11" customFormat="1" ht="63.75" customHeight="1">
      <c r="A221" s="25"/>
      <c r="B221" s="1"/>
      <c r="C221" s="41"/>
      <c r="D221" s="29"/>
      <c r="E221" s="2"/>
      <c r="F221" s="2"/>
      <c r="G221" s="2"/>
      <c r="H221" s="2"/>
      <c r="I221"/>
      <c r="J221"/>
    </row>
    <row r="222" spans="1:10" s="11" customFormat="1" ht="124.5" customHeight="1">
      <c r="A222" s="25"/>
      <c r="B222" s="1"/>
      <c r="C222" s="41"/>
      <c r="D222" s="29"/>
      <c r="E222" s="2"/>
      <c r="F222" s="2"/>
      <c r="G222" s="2"/>
      <c r="H222" s="2"/>
      <c r="I222"/>
      <c r="J222"/>
    </row>
    <row r="223" spans="1:10" s="11" customFormat="1" ht="38.25" customHeight="1">
      <c r="A223" s="25"/>
      <c r="B223" s="1"/>
      <c r="C223" s="41"/>
      <c r="D223" s="29"/>
      <c r="E223" s="2"/>
      <c r="F223" s="2"/>
      <c r="G223" s="2"/>
      <c r="H223" s="2"/>
      <c r="I223"/>
      <c r="J223"/>
    </row>
    <row r="224" spans="1:10" s="11" customFormat="1" ht="18.75">
      <c r="A224" s="25"/>
      <c r="B224" s="1"/>
      <c r="C224" s="41"/>
      <c r="D224" s="29"/>
      <c r="E224" s="2"/>
      <c r="F224" s="2"/>
      <c r="G224" s="2"/>
      <c r="H224" s="2"/>
      <c r="I224"/>
      <c r="J224"/>
    </row>
    <row r="225" spans="1:10" s="11" customFormat="1" ht="18.75">
      <c r="A225" s="25"/>
      <c r="B225" s="1"/>
      <c r="C225" s="41"/>
      <c r="D225" s="29"/>
      <c r="E225" s="2"/>
      <c r="F225" s="2"/>
      <c r="G225" s="2"/>
      <c r="H225" s="2"/>
      <c r="I225"/>
      <c r="J225"/>
    </row>
    <row r="226" spans="1:10" s="11" customFormat="1" ht="42.75" customHeight="1">
      <c r="A226" s="25"/>
      <c r="B226" s="1"/>
      <c r="C226" s="41"/>
      <c r="D226" s="29"/>
      <c r="E226" s="2"/>
      <c r="F226" s="2"/>
      <c r="G226" s="2"/>
      <c r="H226" s="2"/>
      <c r="I226"/>
      <c r="J226"/>
    </row>
    <row r="227" ht="38.25" customHeight="1"/>
    <row r="228" ht="56.25" customHeight="1"/>
    <row r="229" ht="55.5" customHeight="1"/>
    <row r="231" ht="54" customHeight="1"/>
    <row r="232" ht="22.5" customHeight="1"/>
    <row r="233" spans="1:10" s="12" customFormat="1" ht="25.5" customHeight="1">
      <c r="A233" s="25"/>
      <c r="B233" s="1"/>
      <c r="C233" s="41"/>
      <c r="D233" s="29"/>
      <c r="E233" s="2"/>
      <c r="F233" s="2"/>
      <c r="G233" s="2"/>
      <c r="H233" s="2"/>
      <c r="I233"/>
      <c r="J233"/>
    </row>
  </sheetData>
  <sheetProtection/>
  <mergeCells count="191">
    <mergeCell ref="A168:C168"/>
    <mergeCell ref="A167:C167"/>
    <mergeCell ref="I37:J37"/>
    <mergeCell ref="A155:C155"/>
    <mergeCell ref="I155:J155"/>
    <mergeCell ref="A156:J156"/>
    <mergeCell ref="A94:C94"/>
    <mergeCell ref="I94:J94"/>
    <mergeCell ref="A101:C101"/>
    <mergeCell ref="I153:J153"/>
    <mergeCell ref="I18:J18"/>
    <mergeCell ref="I164:J164"/>
    <mergeCell ref="I165:J165"/>
    <mergeCell ref="A166:C166"/>
    <mergeCell ref="I166:J166"/>
    <mergeCell ref="A27:C27"/>
    <mergeCell ref="I146:J146"/>
    <mergeCell ref="I147:J147"/>
    <mergeCell ref="I148:J148"/>
    <mergeCell ref="I161:J161"/>
    <mergeCell ref="I162:J162"/>
    <mergeCell ref="I163:J163"/>
    <mergeCell ref="I149:J149"/>
    <mergeCell ref="I150:J150"/>
    <mergeCell ref="I151:J151"/>
    <mergeCell ref="I152:J152"/>
    <mergeCell ref="I154:J154"/>
    <mergeCell ref="I84:J84"/>
    <mergeCell ref="I85:J85"/>
    <mergeCell ref="I86:J86"/>
    <mergeCell ref="A95:J95"/>
    <mergeCell ref="A93:C93"/>
    <mergeCell ref="A102:J102"/>
    <mergeCell ref="I97:J97"/>
    <mergeCell ref="I98:J98"/>
    <mergeCell ref="I99:J99"/>
    <mergeCell ref="I87:J87"/>
    <mergeCell ref="I79:J79"/>
    <mergeCell ref="I80:J80"/>
    <mergeCell ref="I81:J81"/>
    <mergeCell ref="I72:J72"/>
    <mergeCell ref="I73:J73"/>
    <mergeCell ref="I74:J74"/>
    <mergeCell ref="I75:J75"/>
    <mergeCell ref="I76:J76"/>
    <mergeCell ref="I77:J77"/>
    <mergeCell ref="I78:J78"/>
    <mergeCell ref="I82:J82"/>
    <mergeCell ref="I83:J83"/>
    <mergeCell ref="A111:C111"/>
    <mergeCell ref="A112:J112"/>
    <mergeCell ref="A123:C123"/>
    <mergeCell ref="I116:J116"/>
    <mergeCell ref="I117:J117"/>
    <mergeCell ref="I118:J118"/>
    <mergeCell ref="I119:J119"/>
    <mergeCell ref="I120:J120"/>
    <mergeCell ref="I122:J122"/>
    <mergeCell ref="A124:J124"/>
    <mergeCell ref="I130:J130"/>
    <mergeCell ref="I89:J89"/>
    <mergeCell ref="I90:J90"/>
    <mergeCell ref="I91:J91"/>
    <mergeCell ref="I92:J92"/>
    <mergeCell ref="I123:J123"/>
    <mergeCell ref="I100:J100"/>
    <mergeCell ref="A100:C100"/>
    <mergeCell ref="A141:J141"/>
    <mergeCell ref="A41:A43"/>
    <mergeCell ref="I67:J67"/>
    <mergeCell ref="I68:J68"/>
    <mergeCell ref="I71:J71"/>
    <mergeCell ref="I69:J69"/>
    <mergeCell ref="I70:J70"/>
    <mergeCell ref="B41:B43"/>
    <mergeCell ref="C41:C43"/>
    <mergeCell ref="I121:J121"/>
    <mergeCell ref="I49:J49"/>
    <mergeCell ref="I50:J50"/>
    <mergeCell ref="I51:J51"/>
    <mergeCell ref="I52:J52"/>
    <mergeCell ref="I53:J53"/>
    <mergeCell ref="I54:J54"/>
    <mergeCell ref="I43:J43"/>
    <mergeCell ref="I44:J44"/>
    <mergeCell ref="I45:J45"/>
    <mergeCell ref="I46:J46"/>
    <mergeCell ref="I47:J47"/>
    <mergeCell ref="I48:J48"/>
    <mergeCell ref="I23:J23"/>
    <mergeCell ref="I24:J24"/>
    <mergeCell ref="I25:J25"/>
    <mergeCell ref="I39:J39"/>
    <mergeCell ref="I40:J40"/>
    <mergeCell ref="I41:J41"/>
    <mergeCell ref="I88:J88"/>
    <mergeCell ref="I132:J132"/>
    <mergeCell ref="I133:J133"/>
    <mergeCell ref="I160:J160"/>
    <mergeCell ref="I134:J134"/>
    <mergeCell ref="I111:J111"/>
    <mergeCell ref="I143:J143"/>
    <mergeCell ref="I144:J144"/>
    <mergeCell ref="I131:J131"/>
    <mergeCell ref="I145:J145"/>
    <mergeCell ref="I129:J129"/>
    <mergeCell ref="A136:J136"/>
    <mergeCell ref="I60:J60"/>
    <mergeCell ref="I157:J157"/>
    <mergeCell ref="I158:J158"/>
    <mergeCell ref="I93:J93"/>
    <mergeCell ref="I65:J65"/>
    <mergeCell ref="I66:J66"/>
    <mergeCell ref="I96:J96"/>
    <mergeCell ref="I110:J110"/>
    <mergeCell ref="I17:J17"/>
    <mergeCell ref="I20:J20"/>
    <mergeCell ref="I159:J159"/>
    <mergeCell ref="I135:J135"/>
    <mergeCell ref="A1:J1"/>
    <mergeCell ref="B3:J3"/>
    <mergeCell ref="I38:J38"/>
    <mergeCell ref="I55:J55"/>
    <mergeCell ref="I32:J32"/>
    <mergeCell ref="I33:J33"/>
    <mergeCell ref="A26:C26"/>
    <mergeCell ref="A55:C55"/>
    <mergeCell ref="I61:J61"/>
    <mergeCell ref="I4:J6"/>
    <mergeCell ref="A19:J19"/>
    <mergeCell ref="I15:J15"/>
    <mergeCell ref="I29:J29"/>
    <mergeCell ref="I30:J30"/>
    <mergeCell ref="I31:J31"/>
    <mergeCell ref="A28:J28"/>
    <mergeCell ref="I113:J113"/>
    <mergeCell ref="I114:J114"/>
    <mergeCell ref="I21:J21"/>
    <mergeCell ref="I22:J22"/>
    <mergeCell ref="I36:J36"/>
    <mergeCell ref="I26:J26"/>
    <mergeCell ref="I34:J34"/>
    <mergeCell ref="I35:J35"/>
    <mergeCell ref="A56:J56"/>
    <mergeCell ref="I105:J105"/>
    <mergeCell ref="I139:J139"/>
    <mergeCell ref="A140:C140"/>
    <mergeCell ref="I140:J140"/>
    <mergeCell ref="A6:H6"/>
    <mergeCell ref="A10:A11"/>
    <mergeCell ref="B10:B11"/>
    <mergeCell ref="C10:C11"/>
    <mergeCell ref="A12:A13"/>
    <mergeCell ref="I62:J62"/>
    <mergeCell ref="I57:J57"/>
    <mergeCell ref="A4:A5"/>
    <mergeCell ref="B4:B5"/>
    <mergeCell ref="C4:C5"/>
    <mergeCell ref="D4:D5"/>
    <mergeCell ref="I137:J137"/>
    <mergeCell ref="I138:J138"/>
    <mergeCell ref="I58:J58"/>
    <mergeCell ref="I59:J59"/>
    <mergeCell ref="I42:J42"/>
    <mergeCell ref="A135:C135"/>
    <mergeCell ref="I9:J9"/>
    <mergeCell ref="I12:J12"/>
    <mergeCell ref="I13:J13"/>
    <mergeCell ref="I16:J16"/>
    <mergeCell ref="B12:B13"/>
    <mergeCell ref="C12:C13"/>
    <mergeCell ref="I106:J106"/>
    <mergeCell ref="I107:J107"/>
    <mergeCell ref="I108:J108"/>
    <mergeCell ref="I109:J109"/>
    <mergeCell ref="E4:G4"/>
    <mergeCell ref="H4:H5"/>
    <mergeCell ref="I63:J63"/>
    <mergeCell ref="I64:J64"/>
    <mergeCell ref="I7:J7"/>
    <mergeCell ref="I8:J8"/>
    <mergeCell ref="I142:J142"/>
    <mergeCell ref="I115:J115"/>
    <mergeCell ref="I125:J125"/>
    <mergeCell ref="I126:J126"/>
    <mergeCell ref="I127:J127"/>
    <mergeCell ref="I10:J11"/>
    <mergeCell ref="I14:J14"/>
    <mergeCell ref="I128:J128"/>
    <mergeCell ref="I103:J103"/>
    <mergeCell ref="I104:J104"/>
  </mergeCells>
  <printOptions horizontalCentered="1"/>
  <pageMargins left="0" right="0" top="0.1968503937007874" bottom="0" header="0" footer="0"/>
  <pageSetup fitToHeight="5" fitToWidth="5" horizontalDpi="600" verticalDpi="600" orientation="landscape" paperSize="9" scale="69" r:id="rId4"/>
  <rowBreaks count="9" manualBreakCount="9">
    <brk id="15" max="9" man="1"/>
    <brk id="34" max="9" man="1"/>
    <brk id="55" max="9" man="1"/>
    <brk id="94" max="9" man="1"/>
    <brk id="109" max="9" man="1"/>
    <brk id="124" max="9" man="1"/>
    <brk id="137" max="9" man="1"/>
    <brk id="149" max="9" man="1"/>
    <brk id="20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KAM0088</dc:creator>
  <cp:keywords/>
  <dc:description/>
  <cp:lastModifiedBy>MenzadaA</cp:lastModifiedBy>
  <cp:lastPrinted>2013-03-29T08:52:01Z</cp:lastPrinted>
  <dcterms:created xsi:type="dcterms:W3CDTF">2011-06-10T08:48:38Z</dcterms:created>
  <dcterms:modified xsi:type="dcterms:W3CDTF">2013-04-08T12:45:38Z</dcterms:modified>
  <cp:category/>
  <cp:version/>
  <cp:contentType/>
  <cp:contentStatus/>
</cp:coreProperties>
</file>