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95" windowHeight="5550" activeTab="0"/>
  </bookViews>
  <sheets>
    <sheet name=" НА 28.07.2016 Г.(РУС)  (3)" sheetId="1" r:id="rId1"/>
  </sheets>
  <definedNames>
    <definedName name="_xlnm.Print_Area" localSheetId="0">' НА 28.07.2016 Г.(РУС)  (3)'!$A$1:$I$44</definedName>
  </definedNames>
  <calcPr fullCalcOnLoad="1"/>
</workbook>
</file>

<file path=xl/sharedStrings.xml><?xml version="1.0" encoding="utf-8"?>
<sst xmlns="http://schemas.openxmlformats.org/spreadsheetml/2006/main" count="181" uniqueCount="73">
  <si>
    <t>№</t>
  </si>
  <si>
    <t>Индивидуальный идентификационный номер/бизнес идентификационный номер</t>
  </si>
  <si>
    <t>Субсидируемое направление</t>
  </si>
  <si>
    <t>Уровень (1,2,3)</t>
  </si>
  <si>
    <t>Объем произведенной реализованной продукции по заявке (тонн, голов, штук)</t>
  </si>
  <si>
    <t>Норматив субсидирования (тенге)</t>
  </si>
  <si>
    <t>Причитающаяся сумма субсидий (тыс.тенге)</t>
  </si>
  <si>
    <t>форма 2</t>
  </si>
  <si>
    <t>Наименование товаропроизводителя (заявителя)</t>
  </si>
  <si>
    <t>одобрено</t>
  </si>
  <si>
    <t>говядина</t>
  </si>
  <si>
    <t>I</t>
  </si>
  <si>
    <t>Зерендинский район, ТОО"Щучинский гормолзавод"</t>
  </si>
  <si>
    <t>II</t>
  </si>
  <si>
    <t>III</t>
  </si>
  <si>
    <t>Зерендинский район, КХ «Беккожа»</t>
  </si>
  <si>
    <t>Целиноградский район, ТОО АФ"Родина"</t>
  </si>
  <si>
    <t>молоко</t>
  </si>
  <si>
    <t>Аккольский район, ТОО «Енбек»</t>
  </si>
  <si>
    <t>Астраханский район, ТОО «Камышенка»</t>
  </si>
  <si>
    <t>Бурабайский район, ТОО «ЕСИЛЬ-АГРО»</t>
  </si>
  <si>
    <t>Аршалынский район, ПК «Ижевский»</t>
  </si>
  <si>
    <t>Жаксынский район, ТОО «Белагаш»</t>
  </si>
  <si>
    <t>Астраханский район, КТ «Федоренко и компания»</t>
  </si>
  <si>
    <t>Енбекшильдерский район, ТОО «Вертикаль»</t>
  </si>
  <si>
    <t>Зерендинский район,  КХ «Богенбай»</t>
  </si>
  <si>
    <t>Шортандинский район,ТОО «Нива»</t>
  </si>
  <si>
    <t>свинина</t>
  </si>
  <si>
    <t>пищевое яйцо</t>
  </si>
  <si>
    <t>Аккольский район, ТОО «Уш-бұлақ-2005»</t>
  </si>
  <si>
    <t>конина</t>
  </si>
  <si>
    <t>кумыс</t>
  </si>
  <si>
    <t>Бурабайский район, КХ «Князь»</t>
  </si>
  <si>
    <t>0 60 140 004 482</t>
  </si>
  <si>
    <t>0 40 740 003 145</t>
  </si>
  <si>
    <t>0 50 540 005 822</t>
  </si>
  <si>
    <t>0 80 140 020 100</t>
  </si>
  <si>
    <t xml:space="preserve">0 50 740 000 093 </t>
  </si>
  <si>
    <t>0 51 240 002 788</t>
  </si>
  <si>
    <t>0 40 840 007 250</t>
  </si>
  <si>
    <t>Реализация бычков на откорм-площадки  1 уровня</t>
  </si>
  <si>
    <t>0 50 740 010 318</t>
  </si>
  <si>
    <t>0 31 040 008 002</t>
  </si>
  <si>
    <t>0 00 440 005 004</t>
  </si>
  <si>
    <t>Результат рассмотрения комиссии (одобрено/отказано)</t>
  </si>
  <si>
    <t>Аккольский район, ТОО «Хлебороб»</t>
  </si>
  <si>
    <t>Целиноградский район, АО "Астана Өнім"</t>
  </si>
  <si>
    <t>0 40 440 005 686</t>
  </si>
  <si>
    <t>Бурабайский район, КХ «Омаров»</t>
  </si>
  <si>
    <t>баранина</t>
  </si>
  <si>
    <t>Жаксынский район, ТОО «Подгорное - 1»</t>
  </si>
  <si>
    <t>Жаксынский район, ТОО «Новокиенка»</t>
  </si>
  <si>
    <t>г. Кокшетау, ТОО "МПЗ Бижан"</t>
  </si>
  <si>
    <t>Шортандинский район,                                                 ТОО «Astana Agro Group»</t>
  </si>
  <si>
    <t>0 41240000630</t>
  </si>
  <si>
    <t>0 111400001530</t>
  </si>
  <si>
    <t>Коргалжынский район,                                                    ТОО «AgroExport LTD»</t>
  </si>
  <si>
    <t>Енбекшильдерский район,                                         ТОО «Казгер - Құс»</t>
  </si>
  <si>
    <t>Астраханский район,                                                                     ТОО «Гранит-Петровка»</t>
  </si>
  <si>
    <t>Зерендинский район КХ «Карнашаускене Л.А.»</t>
  </si>
  <si>
    <t>Зерендинский район ТОО «Зерендинское молоко»</t>
  </si>
  <si>
    <t>Аккольский  район, ТОО «Кара найза»</t>
  </si>
  <si>
    <t>Атбасарский район,ТОО «Бастау»</t>
  </si>
  <si>
    <t>Енбекшильдерский район, КХ «Шариповых»</t>
  </si>
  <si>
    <t>Жаркаинский район, КХ «Рассвет»</t>
  </si>
  <si>
    <t>Зерендинский район, КХ"Асат"</t>
  </si>
  <si>
    <t>Зерендинский район ТОО  "Күміс Көкше"</t>
  </si>
  <si>
    <t>0 01040003462</t>
  </si>
  <si>
    <t>Коргалжынский район, ТОО"Зенгі баба 2009"</t>
  </si>
  <si>
    <t xml:space="preserve">Целиноградский район, АО «АФ Актык» </t>
  </si>
  <si>
    <t>Бурабайский район, КХ «Жас»</t>
  </si>
  <si>
    <t>Зерендинский район ТОО «Жаксылык Аgro»</t>
  </si>
  <si>
    <t xml:space="preserve">          Информация по итогам рассмотрения заявок товаропроизводителей областной комиссией                                                                                                                                                         по вопросам субсидирования животноводства Акмолинской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состоянию на 28 июля 2016 года по продуктивности и качества продукции животноводства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</si>
</sst>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"/>
    <numFmt numFmtId="166" formatCode="#,##0.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#,##0.000000"/>
    <numFmt numFmtId="173" formatCode="0.0"/>
    <numFmt numFmtId="174" formatCode="0.000"/>
    <numFmt numFmtId="175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166" fontId="5" fillId="33" borderId="10" xfId="52" applyNumberFormat="1" applyFont="1" applyFill="1" applyBorder="1" applyAlignment="1">
      <alignment horizontal="center" vertical="center"/>
      <protection/>
    </xf>
    <xf numFmtId="3" fontId="4" fillId="33" borderId="10" xfId="0" applyNumberFormat="1" applyFont="1" applyFill="1" applyBorder="1" applyAlignment="1">
      <alignment horizontal="center" vertical="center" wrapText="1"/>
    </xf>
    <xf numFmtId="165" fontId="5" fillId="33" borderId="10" xfId="52" applyNumberFormat="1" applyFont="1" applyFill="1" applyBorder="1" applyAlignment="1">
      <alignment horizontal="left" vertical="center" wrapText="1"/>
      <protection/>
    </xf>
    <xf numFmtId="4" fontId="5" fillId="33" borderId="10" xfId="52" applyNumberFormat="1" applyFont="1" applyFill="1" applyBorder="1" applyAlignment="1">
      <alignment horizontal="left" vertical="center" wrapText="1"/>
      <protection/>
    </xf>
    <xf numFmtId="4" fontId="5" fillId="33" borderId="10" xfId="52" applyNumberFormat="1" applyFont="1" applyFill="1" applyBorder="1" applyAlignment="1">
      <alignment horizontal="center" vertical="center" wrapText="1"/>
      <protection/>
    </xf>
    <xf numFmtId="3" fontId="5" fillId="33" borderId="10" xfId="52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164" fontId="5" fillId="33" borderId="10" xfId="52" applyNumberFormat="1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center" wrapText="1"/>
    </xf>
    <xf numFmtId="3" fontId="42" fillId="0" borderId="10" xfId="0" applyNumberFormat="1" applyFont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left" vertical="center" wrapText="1"/>
    </xf>
    <xf numFmtId="166" fontId="5" fillId="33" borderId="10" xfId="52" applyNumberFormat="1" applyFont="1" applyFill="1" applyBorder="1" applyAlignment="1">
      <alignment vertical="center" wrapText="1"/>
      <protection/>
    </xf>
    <xf numFmtId="171" fontId="5" fillId="33" borderId="10" xfId="52" applyNumberFormat="1" applyFont="1" applyFill="1" applyBorder="1" applyAlignment="1">
      <alignment horizontal="left" vertical="center" wrapText="1"/>
      <protection/>
    </xf>
    <xf numFmtId="0" fontId="41" fillId="33" borderId="10" xfId="0" applyFont="1" applyFill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3" fillId="33" borderId="11" xfId="52" applyFont="1" applyFill="1" applyBorder="1" applyAlignment="1">
      <alignment horizontal="center" wrapText="1"/>
      <protection/>
    </xf>
    <xf numFmtId="171" fontId="42" fillId="33" borderId="10" xfId="0" applyNumberFormat="1" applyFont="1" applyFill="1" applyBorder="1" applyAlignment="1">
      <alignment horizontal="center" vertical="center" wrapText="1"/>
    </xf>
    <xf numFmtId="164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3" fontId="42" fillId="33" borderId="10" xfId="0" applyNumberFormat="1" applyFont="1" applyFill="1" applyBorder="1" applyAlignment="1">
      <alignment horizontal="center" vertical="center" wrapText="1"/>
    </xf>
    <xf numFmtId="174" fontId="42" fillId="33" borderId="10" xfId="0" applyNumberFormat="1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4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view="pageBreakPreview" zoomScale="83" zoomScaleSheetLayoutView="83" zoomScalePageLayoutView="0" workbookViewId="0" topLeftCell="A1">
      <selection activeCell="B45" sqref="A45:C51"/>
    </sheetView>
  </sheetViews>
  <sheetFormatPr defaultColWidth="9.140625" defaultRowHeight="15"/>
  <cols>
    <col min="1" max="1" width="7.421875" style="2" customWidth="1"/>
    <col min="2" max="2" width="51.421875" style="2" customWidth="1"/>
    <col min="3" max="3" width="21.8515625" style="2" customWidth="1"/>
    <col min="4" max="4" width="15.421875" style="2" customWidth="1"/>
    <col min="5" max="5" width="9.140625" style="2" customWidth="1"/>
    <col min="6" max="6" width="16.57421875" style="2" customWidth="1"/>
    <col min="7" max="7" width="13.00390625" style="2" customWidth="1"/>
    <col min="8" max="8" width="18.00390625" style="2" customWidth="1"/>
    <col min="9" max="9" width="19.421875" style="2" customWidth="1"/>
    <col min="10" max="10" width="0.2890625" style="2" customWidth="1"/>
    <col min="11" max="11" width="9.140625" style="2" customWidth="1"/>
    <col min="12" max="12" width="10.00390625" style="2" bestFit="1" customWidth="1"/>
    <col min="13" max="16384" width="9.140625" style="2" customWidth="1"/>
  </cols>
  <sheetData>
    <row r="1" spans="1:9" ht="15">
      <c r="A1" s="29" t="s">
        <v>7</v>
      </c>
      <c r="B1" s="29"/>
      <c r="C1" s="29"/>
      <c r="D1" s="29"/>
      <c r="E1" s="29"/>
      <c r="F1" s="29"/>
      <c r="G1" s="29"/>
      <c r="H1" s="29"/>
      <c r="I1" s="29"/>
    </row>
    <row r="2" spans="1:9" ht="52.5" customHeight="1">
      <c r="A2" s="30" t="s">
        <v>72</v>
      </c>
      <c r="B2" s="30"/>
      <c r="C2" s="30"/>
      <c r="D2" s="30"/>
      <c r="E2" s="30"/>
      <c r="F2" s="30"/>
      <c r="G2" s="30"/>
      <c r="H2" s="30"/>
      <c r="I2" s="30"/>
    </row>
    <row r="3" spans="1:10" ht="95.25" customHeight="1">
      <c r="A3" s="1" t="s">
        <v>0</v>
      </c>
      <c r="B3" s="1" t="s">
        <v>8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44</v>
      </c>
      <c r="J3" s="3"/>
    </row>
    <row r="4" spans="1:10" ht="49.5" customHeight="1">
      <c r="A4" s="1">
        <v>1</v>
      </c>
      <c r="B4" s="13" t="s">
        <v>50</v>
      </c>
      <c r="C4" s="18" t="s">
        <v>55</v>
      </c>
      <c r="D4" s="21" t="s">
        <v>40</v>
      </c>
      <c r="E4" s="18"/>
      <c r="F4" s="18">
        <v>56</v>
      </c>
      <c r="G4" s="11">
        <v>24000</v>
      </c>
      <c r="H4" s="19">
        <f>F4*G4/1000</f>
        <v>1344</v>
      </c>
      <c r="I4" s="20" t="s">
        <v>9</v>
      </c>
      <c r="J4" s="3"/>
    </row>
    <row r="5" spans="1:10" ht="21.75" customHeight="1">
      <c r="A5" s="1">
        <v>2</v>
      </c>
      <c r="B5" s="6" t="s">
        <v>62</v>
      </c>
      <c r="C5" s="9">
        <v>990740000613</v>
      </c>
      <c r="D5" s="10" t="s">
        <v>10</v>
      </c>
      <c r="E5" s="10" t="s">
        <v>11</v>
      </c>
      <c r="F5" s="18">
        <v>0.5215</v>
      </c>
      <c r="G5" s="11">
        <v>300</v>
      </c>
      <c r="H5" s="19">
        <f>F5*G5</f>
        <v>156.45</v>
      </c>
      <c r="I5" s="20" t="s">
        <v>9</v>
      </c>
      <c r="J5" s="3"/>
    </row>
    <row r="6" spans="1:10" ht="31.5">
      <c r="A6" s="1">
        <v>3</v>
      </c>
      <c r="B6" s="13" t="s">
        <v>12</v>
      </c>
      <c r="C6" s="20" t="s">
        <v>42</v>
      </c>
      <c r="D6" s="20" t="s">
        <v>10</v>
      </c>
      <c r="E6" s="20" t="s">
        <v>11</v>
      </c>
      <c r="F6" s="22">
        <v>48.3031</v>
      </c>
      <c r="G6" s="23">
        <v>300</v>
      </c>
      <c r="H6" s="24">
        <f aca="true" t="shared" si="0" ref="H6:H13">F6*G6</f>
        <v>14490.93</v>
      </c>
      <c r="I6" s="20" t="s">
        <v>9</v>
      </c>
      <c r="J6" s="12"/>
    </row>
    <row r="7" spans="1:10" ht="15.75">
      <c r="A7" s="1">
        <v>4</v>
      </c>
      <c r="B7" s="13" t="s">
        <v>51</v>
      </c>
      <c r="C7" s="20" t="s">
        <v>54</v>
      </c>
      <c r="D7" s="20" t="s">
        <v>10</v>
      </c>
      <c r="E7" s="20" t="s">
        <v>11</v>
      </c>
      <c r="F7" s="22">
        <v>4.608</v>
      </c>
      <c r="G7" s="23">
        <v>300</v>
      </c>
      <c r="H7" s="24">
        <f t="shared" si="0"/>
        <v>1382.3999999999999</v>
      </c>
      <c r="I7" s="20" t="s">
        <v>9</v>
      </c>
      <c r="J7" s="12"/>
    </row>
    <row r="8" spans="1:10" ht="31.5">
      <c r="A8" s="1">
        <v>5</v>
      </c>
      <c r="B8" s="13" t="s">
        <v>56</v>
      </c>
      <c r="C8" s="25">
        <v>111240014923</v>
      </c>
      <c r="D8" s="20" t="s">
        <v>10</v>
      </c>
      <c r="E8" s="20" t="s">
        <v>11</v>
      </c>
      <c r="F8" s="20">
        <v>70.1606</v>
      </c>
      <c r="G8" s="20">
        <v>300</v>
      </c>
      <c r="H8" s="24">
        <f t="shared" si="0"/>
        <v>21048.18</v>
      </c>
      <c r="I8" s="20" t="s">
        <v>9</v>
      </c>
      <c r="J8" s="12"/>
    </row>
    <row r="9" spans="1:10" ht="15.75">
      <c r="A9" s="1">
        <v>6</v>
      </c>
      <c r="B9" s="13" t="s">
        <v>15</v>
      </c>
      <c r="C9" s="25">
        <v>580907450409</v>
      </c>
      <c r="D9" s="20" t="s">
        <v>10</v>
      </c>
      <c r="E9" s="20" t="s">
        <v>14</v>
      </c>
      <c r="F9" s="20">
        <v>10.26</v>
      </c>
      <c r="G9" s="20">
        <v>100</v>
      </c>
      <c r="H9" s="24">
        <f t="shared" si="0"/>
        <v>1026</v>
      </c>
      <c r="I9" s="20" t="s">
        <v>9</v>
      </c>
      <c r="J9" s="12"/>
    </row>
    <row r="10" spans="1:10" ht="17.25" customHeight="1">
      <c r="A10" s="1">
        <v>7</v>
      </c>
      <c r="B10" s="13" t="s">
        <v>63</v>
      </c>
      <c r="C10" s="14">
        <v>641029300426</v>
      </c>
      <c r="D10" s="10" t="s">
        <v>10</v>
      </c>
      <c r="E10" s="20" t="s">
        <v>14</v>
      </c>
      <c r="F10" s="26">
        <v>11.73</v>
      </c>
      <c r="G10" s="20">
        <v>100</v>
      </c>
      <c r="H10" s="24">
        <f t="shared" si="0"/>
        <v>1173</v>
      </c>
      <c r="I10" s="20" t="s">
        <v>9</v>
      </c>
      <c r="J10" s="12"/>
    </row>
    <row r="11" spans="1:10" ht="15.75">
      <c r="A11" s="1">
        <v>8</v>
      </c>
      <c r="B11" s="13" t="s">
        <v>16</v>
      </c>
      <c r="C11" s="20" t="s">
        <v>35</v>
      </c>
      <c r="D11" s="20" t="s">
        <v>10</v>
      </c>
      <c r="E11" s="20" t="s">
        <v>14</v>
      </c>
      <c r="F11" s="20">
        <v>11.132</v>
      </c>
      <c r="G11" s="20">
        <v>100</v>
      </c>
      <c r="H11" s="24">
        <f t="shared" si="0"/>
        <v>1113.2</v>
      </c>
      <c r="I11" s="20" t="s">
        <v>9</v>
      </c>
      <c r="J11" s="12"/>
    </row>
    <row r="12" spans="1:10" ht="15.75">
      <c r="A12" s="1">
        <v>9</v>
      </c>
      <c r="B12" s="13" t="s">
        <v>52</v>
      </c>
      <c r="C12" s="25">
        <v>110841010826</v>
      </c>
      <c r="D12" s="20" t="s">
        <v>10</v>
      </c>
      <c r="E12" s="20" t="s">
        <v>14</v>
      </c>
      <c r="F12" s="20">
        <v>21.8071</v>
      </c>
      <c r="G12" s="20">
        <v>100</v>
      </c>
      <c r="H12" s="24">
        <f t="shared" si="0"/>
        <v>2180.71</v>
      </c>
      <c r="I12" s="20" t="s">
        <v>9</v>
      </c>
      <c r="J12" s="12"/>
    </row>
    <row r="13" spans="1:10" ht="15.75">
      <c r="A13" s="1">
        <v>10</v>
      </c>
      <c r="B13" s="13" t="s">
        <v>18</v>
      </c>
      <c r="C13" s="25">
        <v>990240004340</v>
      </c>
      <c r="D13" s="20" t="s">
        <v>17</v>
      </c>
      <c r="E13" s="20" t="s">
        <v>11</v>
      </c>
      <c r="F13" s="20">
        <v>149.185</v>
      </c>
      <c r="G13" s="20">
        <v>25</v>
      </c>
      <c r="H13" s="24">
        <f t="shared" si="0"/>
        <v>3729.625</v>
      </c>
      <c r="I13" s="20" t="s">
        <v>9</v>
      </c>
      <c r="J13" s="12"/>
    </row>
    <row r="14" spans="1:10" ht="15.75">
      <c r="A14" s="1">
        <v>11</v>
      </c>
      <c r="B14" s="13" t="s">
        <v>19</v>
      </c>
      <c r="C14" s="20" t="s">
        <v>38</v>
      </c>
      <c r="D14" s="27" t="s">
        <v>17</v>
      </c>
      <c r="E14" s="20" t="s">
        <v>11</v>
      </c>
      <c r="F14" s="20">
        <v>175.201</v>
      </c>
      <c r="G14" s="20">
        <v>25</v>
      </c>
      <c r="H14" s="24">
        <f>F14*G14</f>
        <v>4380.025</v>
      </c>
      <c r="I14" s="20" t="s">
        <v>9</v>
      </c>
      <c r="J14" s="12"/>
    </row>
    <row r="15" spans="1:10" ht="15.75">
      <c r="A15" s="1">
        <v>12</v>
      </c>
      <c r="B15" s="13" t="s">
        <v>20</v>
      </c>
      <c r="C15" s="20" t="s">
        <v>39</v>
      </c>
      <c r="D15" s="20" t="s">
        <v>17</v>
      </c>
      <c r="E15" s="20" t="s">
        <v>11</v>
      </c>
      <c r="F15" s="20">
        <v>293.856</v>
      </c>
      <c r="G15" s="20">
        <v>25</v>
      </c>
      <c r="H15" s="24">
        <f aca="true" t="shared" si="1" ref="H15:H31">F15*G15</f>
        <v>7346.4</v>
      </c>
      <c r="I15" s="20" t="s">
        <v>9</v>
      </c>
      <c r="J15" s="12"/>
    </row>
    <row r="16" spans="1:10" ht="15.75">
      <c r="A16" s="1">
        <v>13</v>
      </c>
      <c r="B16" s="13" t="s">
        <v>16</v>
      </c>
      <c r="C16" s="20" t="s">
        <v>35</v>
      </c>
      <c r="D16" s="20" t="s">
        <v>17</v>
      </c>
      <c r="E16" s="20" t="s">
        <v>11</v>
      </c>
      <c r="F16" s="20">
        <v>776.078</v>
      </c>
      <c r="G16" s="20">
        <v>25</v>
      </c>
      <c r="H16" s="24">
        <f t="shared" si="1"/>
        <v>19401.95</v>
      </c>
      <c r="I16" s="20" t="s">
        <v>9</v>
      </c>
      <c r="J16" s="12"/>
    </row>
    <row r="17" spans="1:10" ht="15.75">
      <c r="A17" s="1">
        <v>14</v>
      </c>
      <c r="B17" s="13" t="s">
        <v>46</v>
      </c>
      <c r="C17" s="25" t="s">
        <v>47</v>
      </c>
      <c r="D17" s="20" t="s">
        <v>17</v>
      </c>
      <c r="E17" s="20" t="s">
        <v>11</v>
      </c>
      <c r="F17" s="20">
        <v>174.661</v>
      </c>
      <c r="G17" s="20">
        <v>25</v>
      </c>
      <c r="H17" s="24">
        <f t="shared" si="1"/>
        <v>4366.525</v>
      </c>
      <c r="I17" s="20" t="s">
        <v>9</v>
      </c>
      <c r="J17" s="12"/>
    </row>
    <row r="18" spans="1:10" ht="15.75">
      <c r="A18" s="1">
        <v>15</v>
      </c>
      <c r="B18" s="13" t="s">
        <v>21</v>
      </c>
      <c r="C18" s="25">
        <v>940940001144</v>
      </c>
      <c r="D18" s="20" t="s">
        <v>17</v>
      </c>
      <c r="E18" s="20" t="s">
        <v>13</v>
      </c>
      <c r="F18" s="20">
        <v>144.395</v>
      </c>
      <c r="G18" s="20">
        <v>15</v>
      </c>
      <c r="H18" s="24">
        <f t="shared" si="1"/>
        <v>2165.925</v>
      </c>
      <c r="I18" s="20" t="s">
        <v>9</v>
      </c>
      <c r="J18" s="12"/>
    </row>
    <row r="19" spans="1:10" ht="15.75">
      <c r="A19" s="1">
        <v>16</v>
      </c>
      <c r="B19" s="13" t="s">
        <v>22</v>
      </c>
      <c r="C19" s="25">
        <v>980540000743</v>
      </c>
      <c r="D19" s="20" t="s">
        <v>17</v>
      </c>
      <c r="E19" s="20" t="s">
        <v>13</v>
      </c>
      <c r="F19" s="20">
        <v>241.802</v>
      </c>
      <c r="G19" s="20">
        <v>15</v>
      </c>
      <c r="H19" s="24">
        <f t="shared" si="1"/>
        <v>3627.0299999999997</v>
      </c>
      <c r="I19" s="20" t="s">
        <v>9</v>
      </c>
      <c r="J19" s="12"/>
    </row>
    <row r="20" spans="1:10" ht="31.5">
      <c r="A20" s="1">
        <v>17</v>
      </c>
      <c r="B20" s="13" t="s">
        <v>58</v>
      </c>
      <c r="C20" s="20" t="s">
        <v>41</v>
      </c>
      <c r="D20" s="20" t="s">
        <v>17</v>
      </c>
      <c r="E20" s="20" t="s">
        <v>14</v>
      </c>
      <c r="F20" s="20">
        <v>50.156</v>
      </c>
      <c r="G20" s="20">
        <v>10</v>
      </c>
      <c r="H20" s="24">
        <f t="shared" si="1"/>
        <v>501.56</v>
      </c>
      <c r="I20" s="20" t="s">
        <v>9</v>
      </c>
      <c r="J20" s="12"/>
    </row>
    <row r="21" spans="1:10" ht="30" customHeight="1">
      <c r="A21" s="1">
        <v>18</v>
      </c>
      <c r="B21" s="13" t="s">
        <v>23</v>
      </c>
      <c r="C21" s="25">
        <v>610240000023</v>
      </c>
      <c r="D21" s="20" t="s">
        <v>17</v>
      </c>
      <c r="E21" s="20" t="s">
        <v>14</v>
      </c>
      <c r="F21" s="20">
        <v>59.527</v>
      </c>
      <c r="G21" s="20">
        <v>10</v>
      </c>
      <c r="H21" s="24">
        <f t="shared" si="1"/>
        <v>595.27</v>
      </c>
      <c r="I21" s="20" t="s">
        <v>9</v>
      </c>
      <c r="J21" s="12"/>
    </row>
    <row r="22" spans="1:10" ht="15.75">
      <c r="A22" s="1">
        <v>19</v>
      </c>
      <c r="B22" s="15" t="s">
        <v>45</v>
      </c>
      <c r="C22" s="25">
        <v>700620300057</v>
      </c>
      <c r="D22" s="20" t="s">
        <v>17</v>
      </c>
      <c r="E22" s="20" t="s">
        <v>14</v>
      </c>
      <c r="F22" s="20">
        <v>160.597</v>
      </c>
      <c r="G22" s="20">
        <v>10</v>
      </c>
      <c r="H22" s="24">
        <f t="shared" si="1"/>
        <v>1605.97</v>
      </c>
      <c r="I22" s="20" t="s">
        <v>9</v>
      </c>
      <c r="J22" s="12"/>
    </row>
    <row r="23" spans="1:10" ht="15.75">
      <c r="A23" s="1">
        <v>20</v>
      </c>
      <c r="B23" s="13" t="s">
        <v>63</v>
      </c>
      <c r="C23" s="14">
        <v>641029300426</v>
      </c>
      <c r="D23" s="27" t="s">
        <v>17</v>
      </c>
      <c r="E23" s="20" t="s">
        <v>14</v>
      </c>
      <c r="F23" s="20">
        <v>80.32</v>
      </c>
      <c r="G23" s="20">
        <v>10</v>
      </c>
      <c r="H23" s="24">
        <f t="shared" si="1"/>
        <v>803.1999999999999</v>
      </c>
      <c r="I23" s="20" t="s">
        <v>9</v>
      </c>
      <c r="J23" s="12"/>
    </row>
    <row r="24" spans="1:10" ht="15.75">
      <c r="A24" s="1">
        <v>21</v>
      </c>
      <c r="B24" s="13" t="s">
        <v>48</v>
      </c>
      <c r="C24" s="25">
        <v>700620300057</v>
      </c>
      <c r="D24" s="27" t="s">
        <v>17</v>
      </c>
      <c r="E24" s="20" t="s">
        <v>14</v>
      </c>
      <c r="F24" s="20">
        <v>39.21</v>
      </c>
      <c r="G24" s="20">
        <v>10</v>
      </c>
      <c r="H24" s="24">
        <f t="shared" si="1"/>
        <v>392.1</v>
      </c>
      <c r="I24" s="20" t="s">
        <v>9</v>
      </c>
      <c r="J24" s="12"/>
    </row>
    <row r="25" spans="1:10" ht="15.75">
      <c r="A25" s="1">
        <v>22</v>
      </c>
      <c r="B25" s="13" t="s">
        <v>64</v>
      </c>
      <c r="C25" s="25">
        <v>520424300330</v>
      </c>
      <c r="D25" s="27" t="s">
        <v>17</v>
      </c>
      <c r="E25" s="20" t="s">
        <v>14</v>
      </c>
      <c r="F25" s="20">
        <v>184.61538</v>
      </c>
      <c r="G25" s="20">
        <v>10</v>
      </c>
      <c r="H25" s="24">
        <f t="shared" si="1"/>
        <v>1846.1537999999998</v>
      </c>
      <c r="I25" s="20" t="s">
        <v>9</v>
      </c>
      <c r="J25" s="12"/>
    </row>
    <row r="26" spans="1:10" ht="18" customHeight="1">
      <c r="A26" s="1">
        <v>23</v>
      </c>
      <c r="B26" s="13" t="s">
        <v>24</v>
      </c>
      <c r="C26" s="20" t="s">
        <v>43</v>
      </c>
      <c r="D26" s="20" t="s">
        <v>17</v>
      </c>
      <c r="E26" s="20" t="s">
        <v>14</v>
      </c>
      <c r="F26" s="26">
        <v>24</v>
      </c>
      <c r="G26" s="20">
        <v>10</v>
      </c>
      <c r="H26" s="24">
        <f t="shared" si="1"/>
        <v>240</v>
      </c>
      <c r="I26" s="20" t="s">
        <v>9</v>
      </c>
      <c r="J26" s="12"/>
    </row>
    <row r="27" spans="1:10" ht="15.75">
      <c r="A27" s="1">
        <v>24</v>
      </c>
      <c r="B27" s="13" t="s">
        <v>25</v>
      </c>
      <c r="C27" s="25">
        <v>571022350373</v>
      </c>
      <c r="D27" s="27" t="s">
        <v>17</v>
      </c>
      <c r="E27" s="20" t="s">
        <v>14</v>
      </c>
      <c r="F27" s="20">
        <v>38.97</v>
      </c>
      <c r="G27" s="20">
        <v>10</v>
      </c>
      <c r="H27" s="24">
        <f t="shared" si="1"/>
        <v>389.7</v>
      </c>
      <c r="I27" s="20" t="s">
        <v>9</v>
      </c>
      <c r="J27" s="12"/>
    </row>
    <row r="28" spans="1:10" ht="18" customHeight="1">
      <c r="A28" s="1">
        <v>25</v>
      </c>
      <c r="B28" s="16" t="s">
        <v>59</v>
      </c>
      <c r="C28" s="25">
        <v>700304450309</v>
      </c>
      <c r="D28" s="20" t="s">
        <v>17</v>
      </c>
      <c r="E28" s="20" t="s">
        <v>14</v>
      </c>
      <c r="F28" s="20">
        <v>23.641</v>
      </c>
      <c r="G28" s="20">
        <v>10</v>
      </c>
      <c r="H28" s="24">
        <f t="shared" si="1"/>
        <v>236.40999999999997</v>
      </c>
      <c r="I28" s="20" t="s">
        <v>9</v>
      </c>
      <c r="J28" s="12"/>
    </row>
    <row r="29" spans="1:10" ht="18" customHeight="1">
      <c r="A29" s="1">
        <v>26</v>
      </c>
      <c r="B29" s="16" t="s">
        <v>60</v>
      </c>
      <c r="C29" s="25">
        <v>100740010409</v>
      </c>
      <c r="D29" s="20" t="s">
        <v>17</v>
      </c>
      <c r="E29" s="20" t="s">
        <v>14</v>
      </c>
      <c r="F29" s="20">
        <v>77.9136</v>
      </c>
      <c r="G29" s="20">
        <v>10</v>
      </c>
      <c r="H29" s="24">
        <f t="shared" si="1"/>
        <v>779.136</v>
      </c>
      <c r="I29" s="20" t="s">
        <v>9</v>
      </c>
      <c r="J29" s="12"/>
    </row>
    <row r="30" spans="1:10" ht="18" customHeight="1">
      <c r="A30" s="1">
        <v>27</v>
      </c>
      <c r="B30" s="16" t="s">
        <v>71</v>
      </c>
      <c r="C30" s="25"/>
      <c r="D30" s="20" t="s">
        <v>17</v>
      </c>
      <c r="E30" s="20" t="s">
        <v>14</v>
      </c>
      <c r="F30" s="20">
        <v>32.464</v>
      </c>
      <c r="G30" s="20">
        <v>10</v>
      </c>
      <c r="H30" s="24">
        <f t="shared" si="1"/>
        <v>324.64</v>
      </c>
      <c r="I30" s="20" t="s">
        <v>9</v>
      </c>
      <c r="J30" s="12"/>
    </row>
    <row r="31" spans="1:10" ht="15.75">
      <c r="A31" s="1">
        <v>28</v>
      </c>
      <c r="B31" s="13" t="s">
        <v>26</v>
      </c>
      <c r="C31" s="25">
        <v>980140002309</v>
      </c>
      <c r="D31" s="20" t="s">
        <v>17</v>
      </c>
      <c r="E31" s="20" t="s">
        <v>14</v>
      </c>
      <c r="F31" s="20">
        <v>75.173</v>
      </c>
      <c r="G31" s="20">
        <v>10</v>
      </c>
      <c r="H31" s="24">
        <f t="shared" si="1"/>
        <v>751.73</v>
      </c>
      <c r="I31" s="20" t="s">
        <v>9</v>
      </c>
      <c r="J31" s="12"/>
    </row>
    <row r="32" spans="1:10" ht="21" customHeight="1">
      <c r="A32" s="1">
        <v>29</v>
      </c>
      <c r="B32" s="7" t="s">
        <v>61</v>
      </c>
      <c r="C32" s="9">
        <v>150640004122</v>
      </c>
      <c r="D32" s="4" t="s">
        <v>49</v>
      </c>
      <c r="E32" s="8" t="s">
        <v>13</v>
      </c>
      <c r="F32" s="20">
        <v>0.71</v>
      </c>
      <c r="G32" s="20">
        <v>100</v>
      </c>
      <c r="H32" s="24">
        <f>F32*G32</f>
        <v>71</v>
      </c>
      <c r="I32" s="20" t="s">
        <v>9</v>
      </c>
      <c r="J32" s="12"/>
    </row>
    <row r="33" spans="1:10" ht="21" customHeight="1">
      <c r="A33" s="1">
        <v>30</v>
      </c>
      <c r="B33" s="7" t="s">
        <v>65</v>
      </c>
      <c r="C33" s="9">
        <v>580922300795</v>
      </c>
      <c r="D33" s="4" t="s">
        <v>49</v>
      </c>
      <c r="E33" s="8"/>
      <c r="F33" s="20">
        <v>5.0655</v>
      </c>
      <c r="G33" s="20">
        <v>100</v>
      </c>
      <c r="H33" s="24">
        <f>F33*G33</f>
        <v>506.55</v>
      </c>
      <c r="I33" s="20" t="s">
        <v>9</v>
      </c>
      <c r="J33" s="12"/>
    </row>
    <row r="34" spans="1:10" ht="31.5" customHeight="1">
      <c r="A34" s="1">
        <v>31</v>
      </c>
      <c r="B34" s="13" t="s">
        <v>53</v>
      </c>
      <c r="C34" s="25" t="s">
        <v>33</v>
      </c>
      <c r="D34" s="20" t="s">
        <v>27</v>
      </c>
      <c r="E34" s="20"/>
      <c r="F34" s="20">
        <v>9.72</v>
      </c>
      <c r="G34" s="20">
        <v>98</v>
      </c>
      <c r="H34" s="24">
        <f>F34*G34</f>
        <v>952.5600000000001</v>
      </c>
      <c r="I34" s="20" t="s">
        <v>9</v>
      </c>
      <c r="J34" s="12"/>
    </row>
    <row r="35" spans="1:10" ht="18.75" customHeight="1">
      <c r="A35" s="1">
        <v>32</v>
      </c>
      <c r="B35" s="7" t="s">
        <v>21</v>
      </c>
      <c r="C35" s="5">
        <v>940940001144</v>
      </c>
      <c r="D35" s="27" t="s">
        <v>30</v>
      </c>
      <c r="E35" s="20"/>
      <c r="F35" s="20">
        <v>1.4746</v>
      </c>
      <c r="G35" s="20">
        <v>92</v>
      </c>
      <c r="H35" s="24">
        <f aca="true" t="shared" si="2" ref="H35:H44">F35*G35</f>
        <v>135.6632</v>
      </c>
      <c r="I35" s="20" t="s">
        <v>9</v>
      </c>
      <c r="J35" s="12"/>
    </row>
    <row r="36" spans="1:10" ht="18.75" customHeight="1">
      <c r="A36" s="1">
        <v>33</v>
      </c>
      <c r="B36" s="13" t="s">
        <v>66</v>
      </c>
      <c r="C36" s="20" t="s">
        <v>67</v>
      </c>
      <c r="D36" s="27" t="s">
        <v>30</v>
      </c>
      <c r="E36" s="20"/>
      <c r="F36" s="20">
        <v>2.1</v>
      </c>
      <c r="G36" s="20">
        <v>92</v>
      </c>
      <c r="H36" s="24">
        <f>F36*G36</f>
        <v>193.20000000000002</v>
      </c>
      <c r="I36" s="20" t="s">
        <v>9</v>
      </c>
      <c r="J36" s="12"/>
    </row>
    <row r="37" spans="1:10" ht="18.75" customHeight="1">
      <c r="A37" s="1">
        <v>34</v>
      </c>
      <c r="B37" s="7" t="s">
        <v>69</v>
      </c>
      <c r="C37" s="8" t="s">
        <v>34</v>
      </c>
      <c r="D37" s="27" t="s">
        <v>30</v>
      </c>
      <c r="E37" s="20"/>
      <c r="F37" s="20">
        <v>2.45</v>
      </c>
      <c r="G37" s="20">
        <v>92</v>
      </c>
      <c r="H37" s="24">
        <f>F37*G37</f>
        <v>225.4</v>
      </c>
      <c r="I37" s="20" t="s">
        <v>9</v>
      </c>
      <c r="J37" s="12"/>
    </row>
    <row r="38" spans="1:10" ht="18.75" customHeight="1">
      <c r="A38" s="1">
        <v>35</v>
      </c>
      <c r="B38" s="28" t="s">
        <v>68</v>
      </c>
      <c r="C38" s="20"/>
      <c r="D38" s="27" t="s">
        <v>30</v>
      </c>
      <c r="E38" s="20"/>
      <c r="F38" s="20">
        <v>5.4415</v>
      </c>
      <c r="G38" s="20">
        <v>92</v>
      </c>
      <c r="H38" s="24">
        <f>F38*G38</f>
        <v>500.61799999999994</v>
      </c>
      <c r="I38" s="20" t="s">
        <v>9</v>
      </c>
      <c r="J38" s="12"/>
    </row>
    <row r="39" spans="1:10" ht="15.75">
      <c r="A39" s="1">
        <v>36</v>
      </c>
      <c r="B39" s="13" t="s">
        <v>21</v>
      </c>
      <c r="C39" s="25">
        <v>940940001144</v>
      </c>
      <c r="D39" s="20" t="s">
        <v>28</v>
      </c>
      <c r="E39" s="20" t="s">
        <v>11</v>
      </c>
      <c r="F39" s="20">
        <v>14072.13</v>
      </c>
      <c r="G39" s="20">
        <v>3</v>
      </c>
      <c r="H39" s="24">
        <f t="shared" si="2"/>
        <v>42216.39</v>
      </c>
      <c r="I39" s="20" t="s">
        <v>9</v>
      </c>
      <c r="J39" s="12"/>
    </row>
    <row r="40" spans="1:10" ht="31.5">
      <c r="A40" s="1">
        <v>37</v>
      </c>
      <c r="B40" s="13" t="s">
        <v>57</v>
      </c>
      <c r="C40" s="20" t="s">
        <v>36</v>
      </c>
      <c r="D40" s="20" t="s">
        <v>28</v>
      </c>
      <c r="E40" s="20" t="s">
        <v>11</v>
      </c>
      <c r="F40" s="20">
        <v>22519.311</v>
      </c>
      <c r="G40" s="20">
        <v>3</v>
      </c>
      <c r="H40" s="24">
        <f t="shared" si="2"/>
        <v>67557.933</v>
      </c>
      <c r="I40" s="20" t="s">
        <v>9</v>
      </c>
      <c r="J40" s="12"/>
    </row>
    <row r="41" spans="1:10" ht="15.75">
      <c r="A41" s="1">
        <v>38</v>
      </c>
      <c r="B41" s="13" t="s">
        <v>29</v>
      </c>
      <c r="C41" s="20" t="s">
        <v>37</v>
      </c>
      <c r="D41" s="20" t="s">
        <v>28</v>
      </c>
      <c r="E41" s="20" t="s">
        <v>13</v>
      </c>
      <c r="F41" s="20">
        <v>2794.456</v>
      </c>
      <c r="G41" s="20">
        <v>2.6</v>
      </c>
      <c r="H41" s="24">
        <f t="shared" si="2"/>
        <v>7265.5856</v>
      </c>
      <c r="I41" s="20" t="s">
        <v>9</v>
      </c>
      <c r="J41" s="12"/>
    </row>
    <row r="42" spans="1:10" ht="15.75">
      <c r="A42" s="1">
        <v>39</v>
      </c>
      <c r="B42" s="13" t="s">
        <v>66</v>
      </c>
      <c r="C42" s="20" t="s">
        <v>67</v>
      </c>
      <c r="D42" s="20" t="s">
        <v>31</v>
      </c>
      <c r="E42" s="20"/>
      <c r="F42" s="20">
        <v>5.03173</v>
      </c>
      <c r="G42" s="20">
        <v>60</v>
      </c>
      <c r="H42" s="24">
        <f t="shared" si="2"/>
        <v>301.9038</v>
      </c>
      <c r="I42" s="20" t="s">
        <v>9</v>
      </c>
      <c r="J42" s="12"/>
    </row>
    <row r="43" spans="1:10" ht="15.75">
      <c r="A43" s="1">
        <v>40</v>
      </c>
      <c r="B43" s="17" t="s">
        <v>32</v>
      </c>
      <c r="C43" s="14">
        <v>930808451661</v>
      </c>
      <c r="D43" s="20" t="s">
        <v>31</v>
      </c>
      <c r="E43" s="20"/>
      <c r="F43" s="20">
        <v>14.232</v>
      </c>
      <c r="G43" s="20">
        <v>60</v>
      </c>
      <c r="H43" s="24">
        <f t="shared" si="2"/>
        <v>853.92</v>
      </c>
      <c r="I43" s="20" t="s">
        <v>9</v>
      </c>
      <c r="J43" s="12"/>
    </row>
    <row r="44" spans="1:10" ht="15.75">
      <c r="A44" s="1">
        <v>41</v>
      </c>
      <c r="B44" s="17" t="s">
        <v>70</v>
      </c>
      <c r="C44" s="20"/>
      <c r="D44" s="20" t="s">
        <v>31</v>
      </c>
      <c r="E44" s="20"/>
      <c r="F44" s="20">
        <v>7.14</v>
      </c>
      <c r="G44" s="20">
        <v>60</v>
      </c>
      <c r="H44" s="24">
        <f t="shared" si="2"/>
        <v>428.4</v>
      </c>
      <c r="I44" s="20" t="s">
        <v>9</v>
      </c>
      <c r="J44" s="12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ush-dzot</dc:creator>
  <cp:keywords/>
  <dc:description/>
  <cp:lastModifiedBy>ush-shbk</cp:lastModifiedBy>
  <cp:lastPrinted>2016-06-01T04:13:32Z</cp:lastPrinted>
  <dcterms:created xsi:type="dcterms:W3CDTF">2016-03-01T03:20:29Z</dcterms:created>
  <dcterms:modified xsi:type="dcterms:W3CDTF">2016-10-24T11:58:58Z</dcterms:modified>
  <cp:category/>
  <cp:version/>
  <cp:contentType/>
  <cp:contentStatus/>
</cp:coreProperties>
</file>